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1840" windowHeight="9552" activeTab="0"/>
  </bookViews>
  <sheets>
    <sheet name="депутаты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<sst xmlns="http://schemas.openxmlformats.org/spreadsheetml/2006/main" count="84" uniqueCount="58">
  <si>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r>
      <t xml:space="preserve">С В Е Д Е Н И Я
о поступлении средств в избирательные фонды кандидатов и расходовании этих средств 
</t>
    </r>
    <r>
      <rPr>
        <sz val="11"/>
        <color indexed="8"/>
        <rFont val="Times New Roman"/>
        <family val="1"/>
      </rPr>
      <t>(на основании данных, представленных филиалом ПАО «Сбербанк России»)</t>
    </r>
  </si>
  <si>
    <t>ВЫБОРЫ ДЕПУТАТОВ СОВЕТА ДЕПУТАТОВ ГОРОДСКОГО ОКРУГА АНАДЫРЬ ШЕСТОГО СОЗЫВА</t>
  </si>
  <si>
    <t>наименование избирательной кампании</t>
  </si>
  <si>
    <t>(в рублях)</t>
  </si>
  <si>
    <t>№ п/п</t>
  </si>
  <si>
    <t>Ф.И.О.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</si>
  <si>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</si>
  <si>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</si>
  <si>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</si>
  <si>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</si>
  <si>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</si>
  <si>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от юридических лиц, внесших пожертвования в сумме, превышающей 25 тысяч рублей</t>
  </si>
  <si>
    <t>от граждан, внесших пожертвования на сумму более чем 20 тысяч рублей</t>
  </si>
  <si>
    <t>финансовые операции по расходованию средств на сумму более 50 тысяч рублей</t>
  </si>
  <si>
    <t>сумма</t>
  </si>
  <si>
    <t>основания возврата</t>
  </si>
  <si>
    <t>наименование юридического лица</t>
  </si>
  <si>
    <t>Кол-во граждан</t>
  </si>
  <si>
    <t>дата снятия со спецсчета</t>
  </si>
  <si>
    <t>назначение платежа</t>
  </si>
  <si>
    <t>Андриянов Иван Владимирович</t>
  </si>
  <si>
    <t>Чукотское региональное отделение Всероссийской политической партии "Единая Россия"</t>
  </si>
  <si>
    <t>Бедункевич  Владимир Леонидович</t>
  </si>
  <si>
    <t>Березняков Никита Александровн</t>
  </si>
  <si>
    <t>Берест Геннадий Викторович</t>
  </si>
  <si>
    <t>Бобков Александр Валентинович</t>
  </si>
  <si>
    <t>Бобкова Юлия Витальевна</t>
  </si>
  <si>
    <t>Бойцов Валерий Валерьевич</t>
  </si>
  <si>
    <t>Быстрых Владимир Аркадьевич</t>
  </si>
  <si>
    <t>Выквырагтыргыргына Лариса без отчества</t>
  </si>
  <si>
    <t>Гребцова Надежда Николаевна</t>
  </si>
  <si>
    <t>Губиев Олег Казбекович</t>
  </si>
  <si>
    <t>Дамирова Зарема  Курбановна</t>
  </si>
  <si>
    <t>Зарочинцев Роман Дмитриевич</t>
  </si>
  <si>
    <t>Клоков Роман Анатольевич</t>
  </si>
  <si>
    <t>Колядко Сергей Евгеньевич</t>
  </si>
  <si>
    <t>Куликов Кирилл Валерьевич</t>
  </si>
  <si>
    <t>Кучмар Михаил Львович</t>
  </si>
  <si>
    <t>Лукошкина Ирина Александровна</t>
  </si>
  <si>
    <t>Лукошкин Илья Николаевич</t>
  </si>
  <si>
    <t>Меньшикова Елизавета Геннадьевна</t>
  </si>
  <si>
    <t>Михайлов Владимир Игоревич</t>
  </si>
  <si>
    <t>Нагорный Андрей Вячеславович</t>
  </si>
  <si>
    <t>Перфильева Наталья Сергеевна</t>
  </si>
  <si>
    <t>Саевич Степан Викторович</t>
  </si>
  <si>
    <t>Турсунов Хуршеджон Салимович</t>
  </si>
  <si>
    <t>Тюхтий Виктор Анатольевич</t>
  </si>
  <si>
    <t>Ульянова Светлана Викторовна</t>
  </si>
  <si>
    <t>Ушанов Алексей Николаевич</t>
  </si>
  <si>
    <t>Хван Мария Геннадиевна</t>
  </si>
  <si>
    <t>Чеховская Екатерина Викторовна</t>
  </si>
  <si>
    <t>Шарова Виталия Германовна</t>
  </si>
  <si>
    <t>Шимоткин Александр Сергеевич</t>
  </si>
  <si>
    <t>Ярыгина Елена Олеговна</t>
  </si>
  <si>
    <t>Итого</t>
  </si>
  <si>
    <t>Политическая партия ЛДПР</t>
  </si>
  <si>
    <t xml:space="preserve">по состоянию на     16 августа 2019 года </t>
  </si>
  <si>
    <t>Изготовление агитационных материалов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</si>
</sst>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2">
      <alignment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2" fontId="46" fillId="0" borderId="10" xfId="52" applyNumberFormat="1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43" fontId="46" fillId="0" borderId="10" xfId="59" applyFont="1" applyBorder="1" applyAlignment="1">
      <alignment horizontal="center" vertical="center" wrapText="1"/>
    </xf>
    <xf numFmtId="43" fontId="4" fillId="0" borderId="10" xfId="59" applyFont="1" applyBorder="1" applyAlignment="1">
      <alignment horizontal="center" vertical="center" wrapText="1"/>
    </xf>
    <xf numFmtId="14" fontId="46" fillId="0" borderId="10" xfId="52" applyNumberFormat="1" applyFont="1" applyBorder="1" applyAlignment="1">
      <alignment horizontal="center" vertical="center" wrapText="1"/>
      <protection/>
    </xf>
    <xf numFmtId="14" fontId="0" fillId="0" borderId="0" xfId="52" applyNumberFormat="1">
      <alignment/>
      <protection/>
    </xf>
    <xf numFmtId="14" fontId="44" fillId="0" borderId="10" xfId="52" applyNumberFormat="1" applyFont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center" vertical="center" wrapText="1"/>
      <protection/>
    </xf>
    <xf numFmtId="14" fontId="47" fillId="0" borderId="10" xfId="52" applyNumberFormat="1" applyFont="1" applyBorder="1" applyAlignment="1">
      <alignment horizontal="center" vertical="center" wrapText="1"/>
      <protection/>
    </xf>
    <xf numFmtId="39" fontId="46" fillId="0" borderId="10" xfId="59" applyNumberFormat="1" applyFont="1" applyBorder="1" applyAlignment="1">
      <alignment horizontal="center" vertical="center" wrapText="1"/>
    </xf>
    <xf numFmtId="4" fontId="46" fillId="0" borderId="10" xfId="52" applyNumberFormat="1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8" fillId="0" borderId="0" xfId="52" applyFont="1" applyAlignment="1">
      <alignment horizontal="center" vertical="center" wrapText="1"/>
      <protection/>
    </xf>
    <xf numFmtId="0" fontId="0" fillId="0" borderId="11" xfId="52" applyBorder="1" applyAlignment="1">
      <alignment horizontal="center" wrapText="1"/>
      <protection/>
    </xf>
    <xf numFmtId="0" fontId="0" fillId="0" borderId="0" xfId="52" applyBorder="1" applyAlignment="1">
      <alignment horizontal="center"/>
      <protection/>
    </xf>
    <xf numFmtId="0" fontId="34" fillId="0" borderId="11" xfId="52" applyFont="1" applyBorder="1" applyAlignment="1">
      <alignment horizontal="center"/>
      <protection/>
    </xf>
    <xf numFmtId="0" fontId="0" fillId="0" borderId="11" xfId="52" applyBorder="1" applyAlignment="1">
      <alignment horizont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15" zoomScaleNormal="115" zoomScalePageLayoutView="0" workbookViewId="0" topLeftCell="A1">
      <selection activeCell="K46" sqref="K46"/>
    </sheetView>
  </sheetViews>
  <sheetFormatPr defaultColWidth="9.140625" defaultRowHeight="15"/>
  <cols>
    <col min="1" max="1" width="5.28125" style="1" customWidth="1"/>
    <col min="2" max="2" width="22.7109375" style="1" customWidth="1"/>
    <col min="3" max="3" width="14.421875" style="1" customWidth="1"/>
    <col min="4" max="4" width="14.8515625" style="1" bestFit="1" customWidth="1"/>
    <col min="5" max="5" width="17.00390625" style="1" customWidth="1"/>
    <col min="6" max="7" width="8.8515625" style="1" customWidth="1"/>
    <col min="8" max="8" width="15.421875" style="1" customWidth="1"/>
    <col min="9" max="9" width="11.140625" style="13" bestFit="1" customWidth="1"/>
    <col min="10" max="10" width="12.421875" style="1" customWidth="1"/>
    <col min="11" max="11" width="12.00390625" style="1" customWidth="1"/>
    <col min="12" max="12" width="8.28125" style="1" customWidth="1"/>
    <col min="13" max="13" width="12.28125" style="1" customWidth="1"/>
    <col min="14" max="16384" width="8.8515625" style="1" customWidth="1"/>
  </cols>
  <sheetData>
    <row r="1" spans="1:13" ht="50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ht="14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5:9" ht="14.25">
      <c r="E4" s="24" t="s">
        <v>2</v>
      </c>
      <c r="F4" s="24"/>
      <c r="G4" s="24"/>
      <c r="H4" s="24"/>
      <c r="I4" s="24"/>
    </row>
    <row r="5" spans="9:13" ht="14.25">
      <c r="I5" s="25" t="s">
        <v>56</v>
      </c>
      <c r="J5" s="26"/>
      <c r="K5" s="26"/>
      <c r="L5" s="26"/>
      <c r="M5" s="26"/>
    </row>
    <row r="7" spans="11:13" ht="14.25">
      <c r="K7" s="26" t="s">
        <v>3</v>
      </c>
      <c r="L7" s="26"/>
      <c r="M7" s="26"/>
    </row>
    <row r="9" spans="1:13" ht="31.5" customHeight="1">
      <c r="A9" s="27" t="s">
        <v>4</v>
      </c>
      <c r="B9" s="27" t="s">
        <v>5</v>
      </c>
      <c r="C9" s="28" t="s">
        <v>6</v>
      </c>
      <c r="D9" s="28"/>
      <c r="E9" s="28"/>
      <c r="F9" s="28"/>
      <c r="G9" s="28"/>
      <c r="H9" s="28" t="s">
        <v>7</v>
      </c>
      <c r="I9" s="28"/>
      <c r="J9" s="28"/>
      <c r="K9" s="28"/>
      <c r="L9" s="28" t="s">
        <v>8</v>
      </c>
      <c r="M9" s="28"/>
    </row>
    <row r="10" spans="1:13" ht="14.25">
      <c r="A10" s="27"/>
      <c r="B10" s="27"/>
      <c r="C10" s="27" t="s">
        <v>9</v>
      </c>
      <c r="D10" s="27" t="s">
        <v>10</v>
      </c>
      <c r="E10" s="27"/>
      <c r="F10" s="27"/>
      <c r="G10" s="27"/>
      <c r="H10" s="27" t="s">
        <v>9</v>
      </c>
      <c r="I10" s="27" t="s">
        <v>10</v>
      </c>
      <c r="J10" s="27"/>
      <c r="K10" s="27"/>
      <c r="L10" s="3"/>
      <c r="M10" s="4"/>
    </row>
    <row r="11" spans="1:13" ht="63.75" customHeight="1">
      <c r="A11" s="27"/>
      <c r="B11" s="27"/>
      <c r="C11" s="27"/>
      <c r="D11" s="27" t="s">
        <v>11</v>
      </c>
      <c r="E11" s="27"/>
      <c r="F11" s="27" t="s">
        <v>12</v>
      </c>
      <c r="G11" s="27"/>
      <c r="H11" s="27"/>
      <c r="I11" s="27" t="s">
        <v>13</v>
      </c>
      <c r="J11" s="27"/>
      <c r="K11" s="27"/>
      <c r="L11" s="27" t="s">
        <v>14</v>
      </c>
      <c r="M11" s="27" t="s">
        <v>15</v>
      </c>
    </row>
    <row r="12" spans="1:13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39">
      <c r="A13" s="27"/>
      <c r="B13" s="27"/>
      <c r="C13" s="27"/>
      <c r="D13" s="3" t="s">
        <v>14</v>
      </c>
      <c r="E13" s="3" t="s">
        <v>16</v>
      </c>
      <c r="F13" s="3" t="s">
        <v>14</v>
      </c>
      <c r="G13" s="3" t="s">
        <v>17</v>
      </c>
      <c r="H13" s="27"/>
      <c r="I13" s="14" t="s">
        <v>18</v>
      </c>
      <c r="J13" s="3" t="s">
        <v>14</v>
      </c>
      <c r="K13" s="3" t="s">
        <v>19</v>
      </c>
      <c r="L13" s="27"/>
      <c r="M13" s="27"/>
    </row>
    <row r="14" spans="1:13" ht="14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14">
        <v>9</v>
      </c>
      <c r="J14" s="3">
        <v>10</v>
      </c>
      <c r="K14" s="3">
        <v>11</v>
      </c>
      <c r="L14" s="3">
        <v>12</v>
      </c>
      <c r="M14" s="3">
        <v>13</v>
      </c>
    </row>
    <row r="15" spans="1:13" ht="96">
      <c r="A15" s="2">
        <v>1</v>
      </c>
      <c r="B15" s="20" t="s">
        <v>20</v>
      </c>
      <c r="C15" s="10">
        <v>300000</v>
      </c>
      <c r="D15" s="10"/>
      <c r="E15" s="5" t="s">
        <v>21</v>
      </c>
      <c r="F15" s="5"/>
      <c r="G15" s="5"/>
      <c r="H15" s="10">
        <v>166400</v>
      </c>
      <c r="I15" s="12"/>
      <c r="J15" s="5"/>
      <c r="K15" s="5"/>
      <c r="L15" s="5"/>
      <c r="M15" s="5"/>
    </row>
    <row r="16" spans="1:13" ht="96">
      <c r="A16" s="2">
        <f>A15+1</f>
        <v>2</v>
      </c>
      <c r="B16" s="20" t="s">
        <v>22</v>
      </c>
      <c r="C16" s="10">
        <v>300000</v>
      </c>
      <c r="D16" s="10"/>
      <c r="E16" s="5" t="s">
        <v>21</v>
      </c>
      <c r="F16" s="5"/>
      <c r="G16" s="5"/>
      <c r="H16" s="10">
        <v>169320</v>
      </c>
      <c r="I16" s="12"/>
      <c r="J16" s="5"/>
      <c r="K16" s="5"/>
      <c r="L16" s="5"/>
      <c r="M16" s="5"/>
    </row>
    <row r="17" spans="1:13" ht="96">
      <c r="A17" s="2">
        <f aca="true" t="shared" si="0" ref="A17:A46">A16+1</f>
        <v>3</v>
      </c>
      <c r="B17" s="21" t="s">
        <v>23</v>
      </c>
      <c r="C17" s="11">
        <v>300000</v>
      </c>
      <c r="D17" s="11"/>
      <c r="E17" s="6" t="s">
        <v>21</v>
      </c>
      <c r="F17" s="6"/>
      <c r="G17" s="6"/>
      <c r="H17" s="11">
        <v>166400</v>
      </c>
      <c r="I17" s="15"/>
      <c r="J17" s="6"/>
      <c r="K17" s="7"/>
      <c r="L17" s="5"/>
      <c r="M17" s="5"/>
    </row>
    <row r="18" spans="1:13" ht="30.75">
      <c r="A18" s="2">
        <f t="shared" si="0"/>
        <v>4</v>
      </c>
      <c r="B18" s="20" t="s">
        <v>24</v>
      </c>
      <c r="C18" s="10">
        <v>0</v>
      </c>
      <c r="D18" s="10"/>
      <c r="E18" s="5"/>
      <c r="F18" s="5"/>
      <c r="G18" s="5"/>
      <c r="H18" s="10">
        <v>0</v>
      </c>
      <c r="I18" s="12"/>
      <c r="J18" s="5"/>
      <c r="K18" s="5"/>
      <c r="L18" s="5"/>
      <c r="M18" s="5"/>
    </row>
    <row r="19" spans="1:13" ht="30.75">
      <c r="A19" s="2">
        <f t="shared" si="0"/>
        <v>5</v>
      </c>
      <c r="B19" s="20" t="s">
        <v>25</v>
      </c>
      <c r="C19" s="10">
        <v>0</v>
      </c>
      <c r="D19" s="10"/>
      <c r="E19" s="5"/>
      <c r="F19" s="5"/>
      <c r="G19" s="5"/>
      <c r="H19" s="10">
        <v>0</v>
      </c>
      <c r="I19" s="12"/>
      <c r="J19" s="5"/>
      <c r="K19" s="5"/>
      <c r="L19" s="5"/>
      <c r="M19" s="5"/>
    </row>
    <row r="20" spans="1:13" ht="96">
      <c r="A20" s="2">
        <f t="shared" si="0"/>
        <v>6</v>
      </c>
      <c r="B20" s="20" t="s">
        <v>26</v>
      </c>
      <c r="C20" s="10">
        <v>300000</v>
      </c>
      <c r="D20" s="10"/>
      <c r="E20" s="5" t="s">
        <v>21</v>
      </c>
      <c r="F20" s="5"/>
      <c r="G20" s="5"/>
      <c r="H20" s="10">
        <v>166400</v>
      </c>
      <c r="I20" s="12"/>
      <c r="J20" s="5"/>
      <c r="K20" s="5"/>
      <c r="L20" s="5"/>
      <c r="M20" s="5"/>
    </row>
    <row r="21" spans="1:13" ht="42.75" customHeight="1">
      <c r="A21" s="2">
        <f t="shared" si="0"/>
        <v>7</v>
      </c>
      <c r="B21" s="20" t="s">
        <v>27</v>
      </c>
      <c r="C21" s="10">
        <v>100000</v>
      </c>
      <c r="D21" s="10">
        <v>100000</v>
      </c>
      <c r="E21" s="5" t="s">
        <v>55</v>
      </c>
      <c r="F21" s="5"/>
      <c r="G21" s="5"/>
      <c r="H21" s="10">
        <v>0</v>
      </c>
      <c r="I21" s="12"/>
      <c r="J21" s="5"/>
      <c r="K21" s="5"/>
      <c r="L21" s="5"/>
      <c r="M21" s="5"/>
    </row>
    <row r="22" spans="1:13" ht="96">
      <c r="A22" s="2">
        <f t="shared" si="0"/>
        <v>8</v>
      </c>
      <c r="B22" s="20" t="s">
        <v>28</v>
      </c>
      <c r="C22" s="11">
        <v>300000</v>
      </c>
      <c r="D22" s="11"/>
      <c r="E22" s="6" t="s">
        <v>21</v>
      </c>
      <c r="F22" s="6"/>
      <c r="G22" s="6"/>
      <c r="H22" s="11">
        <v>166400</v>
      </c>
      <c r="I22" s="16"/>
      <c r="J22" s="5"/>
      <c r="K22" s="5"/>
      <c r="L22" s="5"/>
      <c r="M22" s="5"/>
    </row>
    <row r="23" spans="1:13" ht="96">
      <c r="A23" s="2">
        <f t="shared" si="0"/>
        <v>9</v>
      </c>
      <c r="B23" s="20" t="s">
        <v>29</v>
      </c>
      <c r="C23" s="10">
        <v>300000</v>
      </c>
      <c r="D23" s="10"/>
      <c r="E23" s="5" t="s">
        <v>21</v>
      </c>
      <c r="F23" s="5"/>
      <c r="G23" s="5"/>
      <c r="H23" s="10">
        <v>166400</v>
      </c>
      <c r="I23" s="12"/>
      <c r="J23" s="5"/>
      <c r="K23" s="5"/>
      <c r="L23" s="5"/>
      <c r="M23" s="5"/>
    </row>
    <row r="24" spans="1:13" ht="96">
      <c r="A24" s="2">
        <f t="shared" si="0"/>
        <v>10</v>
      </c>
      <c r="B24" s="20" t="s">
        <v>30</v>
      </c>
      <c r="C24" s="10">
        <v>300000</v>
      </c>
      <c r="D24" s="10"/>
      <c r="E24" s="5" t="s">
        <v>21</v>
      </c>
      <c r="F24" s="5"/>
      <c r="G24" s="5"/>
      <c r="H24" s="10">
        <v>154320</v>
      </c>
      <c r="I24" s="12"/>
      <c r="J24" s="5"/>
      <c r="K24" s="5"/>
      <c r="L24" s="5"/>
      <c r="M24" s="5"/>
    </row>
    <row r="25" spans="1:13" ht="96">
      <c r="A25" s="2">
        <f t="shared" si="0"/>
        <v>11</v>
      </c>
      <c r="B25" s="21" t="s">
        <v>31</v>
      </c>
      <c r="C25" s="10">
        <v>300000</v>
      </c>
      <c r="D25" s="10"/>
      <c r="E25" s="5" t="s">
        <v>21</v>
      </c>
      <c r="F25" s="5"/>
      <c r="G25" s="5"/>
      <c r="H25" s="10">
        <v>166400</v>
      </c>
      <c r="I25" s="12"/>
      <c r="J25" s="5"/>
      <c r="K25" s="5"/>
      <c r="L25" s="5"/>
      <c r="M25" s="5"/>
    </row>
    <row r="26" spans="1:13" ht="30.75">
      <c r="A26" s="2">
        <f t="shared" si="0"/>
        <v>12</v>
      </c>
      <c r="B26" s="20" t="s">
        <v>32</v>
      </c>
      <c r="C26" s="10">
        <v>0</v>
      </c>
      <c r="D26" s="10"/>
      <c r="E26" s="5"/>
      <c r="F26" s="5"/>
      <c r="G26" s="5"/>
      <c r="H26" s="10">
        <v>0</v>
      </c>
      <c r="I26" s="12"/>
      <c r="J26" s="5"/>
      <c r="K26" s="5"/>
      <c r="L26" s="5"/>
      <c r="M26" s="5"/>
    </row>
    <row r="27" spans="1:13" ht="30.75">
      <c r="A27" s="2">
        <f t="shared" si="0"/>
        <v>13</v>
      </c>
      <c r="B27" s="20" t="s">
        <v>33</v>
      </c>
      <c r="C27" s="10">
        <v>100000</v>
      </c>
      <c r="D27" s="10">
        <v>100000</v>
      </c>
      <c r="E27" s="5" t="s">
        <v>55</v>
      </c>
      <c r="F27" s="5"/>
      <c r="G27" s="5"/>
      <c r="H27" s="10">
        <v>0</v>
      </c>
      <c r="I27" s="12"/>
      <c r="J27" s="5"/>
      <c r="K27" s="5"/>
      <c r="L27" s="5"/>
      <c r="M27" s="5"/>
    </row>
    <row r="28" spans="1:13" ht="30.75">
      <c r="A28" s="2">
        <f t="shared" si="0"/>
        <v>14</v>
      </c>
      <c r="B28" s="20" t="s">
        <v>34</v>
      </c>
      <c r="C28" s="10">
        <v>0</v>
      </c>
      <c r="D28" s="10"/>
      <c r="E28" s="5"/>
      <c r="F28" s="5"/>
      <c r="G28" s="5"/>
      <c r="H28" s="10">
        <v>0</v>
      </c>
      <c r="I28" s="12"/>
      <c r="J28" s="5"/>
      <c r="K28" s="5"/>
      <c r="L28" s="5"/>
      <c r="M28" s="5"/>
    </row>
    <row r="29" spans="1:13" ht="96">
      <c r="A29" s="2">
        <f t="shared" si="0"/>
        <v>15</v>
      </c>
      <c r="B29" s="20" t="s">
        <v>35</v>
      </c>
      <c r="C29" s="10">
        <v>300000</v>
      </c>
      <c r="D29" s="10"/>
      <c r="E29" s="5" t="s">
        <v>21</v>
      </c>
      <c r="F29" s="5"/>
      <c r="G29" s="5"/>
      <c r="H29" s="10">
        <v>166400</v>
      </c>
      <c r="I29" s="12"/>
      <c r="J29" s="5"/>
      <c r="K29" s="5"/>
      <c r="L29" s="5"/>
      <c r="M29" s="5"/>
    </row>
    <row r="30" spans="1:13" ht="30.75">
      <c r="A30" s="2">
        <f t="shared" si="0"/>
        <v>16</v>
      </c>
      <c r="B30" s="20" t="s">
        <v>36</v>
      </c>
      <c r="C30" s="10">
        <v>0</v>
      </c>
      <c r="D30" s="10"/>
      <c r="E30" s="5"/>
      <c r="F30" s="5"/>
      <c r="G30" s="5"/>
      <c r="H30" s="10">
        <v>0</v>
      </c>
      <c r="I30" s="12"/>
      <c r="J30" s="5"/>
      <c r="K30" s="5"/>
      <c r="L30" s="5"/>
      <c r="M30" s="5"/>
    </row>
    <row r="31" spans="1:13" ht="30.75">
      <c r="A31" s="2">
        <f t="shared" si="0"/>
        <v>17</v>
      </c>
      <c r="B31" s="20" t="s">
        <v>37</v>
      </c>
      <c r="C31" s="10">
        <v>0</v>
      </c>
      <c r="D31" s="10"/>
      <c r="E31" s="5"/>
      <c r="F31" s="5"/>
      <c r="G31" s="5"/>
      <c r="H31" s="10">
        <v>0</v>
      </c>
      <c r="I31" s="12"/>
      <c r="J31" s="5"/>
      <c r="K31" s="5"/>
      <c r="L31" s="5"/>
      <c r="M31" s="5"/>
    </row>
    <row r="32" spans="1:13" ht="30.75">
      <c r="A32" s="2">
        <f t="shared" si="0"/>
        <v>18</v>
      </c>
      <c r="B32" s="20" t="s">
        <v>38</v>
      </c>
      <c r="C32" s="10">
        <v>0</v>
      </c>
      <c r="D32" s="10"/>
      <c r="E32" s="5"/>
      <c r="F32" s="5"/>
      <c r="G32" s="5"/>
      <c r="H32" s="10">
        <v>0</v>
      </c>
      <c r="I32" s="12"/>
      <c r="J32" s="5"/>
      <c r="K32" s="5"/>
      <c r="L32" s="5"/>
      <c r="M32" s="5"/>
    </row>
    <row r="33" spans="1:13" ht="30.75">
      <c r="A33" s="2">
        <f t="shared" si="0"/>
        <v>19</v>
      </c>
      <c r="B33" s="20" t="s">
        <v>39</v>
      </c>
      <c r="C33" s="10">
        <v>0</v>
      </c>
      <c r="D33" s="10"/>
      <c r="E33" s="5"/>
      <c r="F33" s="5"/>
      <c r="G33" s="5"/>
      <c r="H33" s="10">
        <v>0</v>
      </c>
      <c r="I33" s="12"/>
      <c r="J33" s="5"/>
      <c r="K33" s="5"/>
      <c r="L33" s="5"/>
      <c r="M33" s="5"/>
    </row>
    <row r="34" spans="1:13" ht="96">
      <c r="A34" s="2">
        <f t="shared" si="0"/>
        <v>20</v>
      </c>
      <c r="B34" s="20" t="s">
        <v>40</v>
      </c>
      <c r="C34" s="10">
        <v>300000</v>
      </c>
      <c r="D34" s="10"/>
      <c r="E34" s="5" t="s">
        <v>21</v>
      </c>
      <c r="F34" s="5"/>
      <c r="G34" s="5"/>
      <c r="H34" s="10">
        <v>166400</v>
      </c>
      <c r="I34" s="12"/>
      <c r="J34" s="5"/>
      <c r="K34" s="5"/>
      <c r="L34" s="5"/>
      <c r="M34" s="5"/>
    </row>
    <row r="35" spans="1:13" ht="30.75">
      <c r="A35" s="2">
        <f t="shared" si="0"/>
        <v>21</v>
      </c>
      <c r="B35" s="20" t="s">
        <v>41</v>
      </c>
      <c r="C35" s="10">
        <v>100000</v>
      </c>
      <c r="D35" s="10">
        <v>100000</v>
      </c>
      <c r="E35" s="5" t="s">
        <v>55</v>
      </c>
      <c r="F35" s="5"/>
      <c r="G35" s="5"/>
      <c r="H35" s="10">
        <v>0</v>
      </c>
      <c r="I35" s="12"/>
      <c r="J35" s="5"/>
      <c r="K35" s="5"/>
      <c r="L35" s="5"/>
      <c r="M35" s="5"/>
    </row>
    <row r="36" spans="1:13" ht="96">
      <c r="A36" s="2">
        <f t="shared" si="0"/>
        <v>22</v>
      </c>
      <c r="B36" s="20" t="s">
        <v>42</v>
      </c>
      <c r="C36" s="10">
        <v>300000</v>
      </c>
      <c r="D36" s="10"/>
      <c r="E36" s="5" t="s">
        <v>21</v>
      </c>
      <c r="F36" s="5"/>
      <c r="G36" s="5"/>
      <c r="H36" s="10">
        <v>166400</v>
      </c>
      <c r="I36" s="12"/>
      <c r="J36" s="5"/>
      <c r="K36" s="5"/>
      <c r="L36" s="5"/>
      <c r="M36" s="5"/>
    </row>
    <row r="37" spans="1:13" ht="39">
      <c r="A37" s="2">
        <f t="shared" si="0"/>
        <v>23</v>
      </c>
      <c r="B37" s="20" t="s">
        <v>43</v>
      </c>
      <c r="C37" s="10">
        <v>297202.5</v>
      </c>
      <c r="D37" s="10">
        <f>217202.5+80000</f>
        <v>297202.5</v>
      </c>
      <c r="E37" s="5" t="s">
        <v>55</v>
      </c>
      <c r="F37" s="5"/>
      <c r="G37" s="5"/>
      <c r="H37" s="10">
        <v>217202.5</v>
      </c>
      <c r="I37" s="12">
        <v>43690</v>
      </c>
      <c r="J37" s="17">
        <v>217202.5</v>
      </c>
      <c r="K37" s="19" t="s">
        <v>57</v>
      </c>
      <c r="L37" s="5"/>
      <c r="M37" s="5"/>
    </row>
    <row r="38" spans="1:13" ht="30.75">
      <c r="A38" s="2">
        <f t="shared" si="0"/>
        <v>24</v>
      </c>
      <c r="B38" s="20" t="s">
        <v>44</v>
      </c>
      <c r="C38" s="10">
        <v>0</v>
      </c>
      <c r="D38" s="10"/>
      <c r="E38" s="5"/>
      <c r="F38" s="5"/>
      <c r="G38" s="5"/>
      <c r="H38" s="10">
        <v>0</v>
      </c>
      <c r="I38" s="12"/>
      <c r="J38" s="5"/>
      <c r="K38" s="5"/>
      <c r="L38" s="5"/>
      <c r="M38" s="5"/>
    </row>
    <row r="39" spans="1:13" ht="30.75">
      <c r="A39" s="2">
        <f t="shared" si="0"/>
        <v>25</v>
      </c>
      <c r="B39" s="20" t="s">
        <v>45</v>
      </c>
      <c r="C39" s="10">
        <v>0</v>
      </c>
      <c r="D39" s="10"/>
      <c r="E39" s="5"/>
      <c r="F39" s="5"/>
      <c r="G39" s="5"/>
      <c r="H39" s="10">
        <v>0</v>
      </c>
      <c r="I39" s="12"/>
      <c r="J39" s="5"/>
      <c r="K39" s="5"/>
      <c r="L39" s="5"/>
      <c r="M39" s="5"/>
    </row>
    <row r="40" spans="1:13" ht="96">
      <c r="A40" s="2">
        <f t="shared" si="0"/>
        <v>26</v>
      </c>
      <c r="B40" s="20" t="s">
        <v>46</v>
      </c>
      <c r="C40" s="10">
        <v>300000</v>
      </c>
      <c r="D40" s="10"/>
      <c r="E40" s="5" t="s">
        <v>21</v>
      </c>
      <c r="F40" s="5"/>
      <c r="G40" s="5"/>
      <c r="H40" s="10">
        <v>166400</v>
      </c>
      <c r="I40" s="12"/>
      <c r="J40" s="5"/>
      <c r="K40" s="5"/>
      <c r="L40" s="5"/>
      <c r="M40" s="5"/>
    </row>
    <row r="41" spans="1:13" ht="30.75">
      <c r="A41" s="2">
        <f t="shared" si="0"/>
        <v>27</v>
      </c>
      <c r="B41" s="20" t="s">
        <v>47</v>
      </c>
      <c r="C41" s="10">
        <v>100000</v>
      </c>
      <c r="D41" s="10">
        <v>100000</v>
      </c>
      <c r="E41" s="5" t="s">
        <v>55</v>
      </c>
      <c r="F41" s="5"/>
      <c r="G41" s="5"/>
      <c r="H41" s="10">
        <v>0</v>
      </c>
      <c r="I41" s="12"/>
      <c r="J41" s="5"/>
      <c r="K41" s="5"/>
      <c r="L41" s="5"/>
      <c r="M41" s="5"/>
    </row>
    <row r="42" spans="1:13" ht="96">
      <c r="A42" s="2">
        <f t="shared" si="0"/>
        <v>28</v>
      </c>
      <c r="B42" s="20" t="s">
        <v>48</v>
      </c>
      <c r="C42" s="10">
        <v>300000</v>
      </c>
      <c r="D42" s="10"/>
      <c r="E42" s="5" t="s">
        <v>21</v>
      </c>
      <c r="F42" s="5"/>
      <c r="G42" s="5"/>
      <c r="H42" s="10">
        <v>169320</v>
      </c>
      <c r="I42" s="12"/>
      <c r="J42" s="5"/>
      <c r="K42" s="5"/>
      <c r="L42" s="5"/>
      <c r="M42" s="5"/>
    </row>
    <row r="43" spans="1:13" ht="96">
      <c r="A43" s="2">
        <f t="shared" si="0"/>
        <v>29</v>
      </c>
      <c r="B43" s="20" t="s">
        <v>49</v>
      </c>
      <c r="C43" s="10">
        <v>300000</v>
      </c>
      <c r="D43" s="10"/>
      <c r="E43" s="5" t="s">
        <v>21</v>
      </c>
      <c r="F43" s="5"/>
      <c r="G43" s="5"/>
      <c r="H43" s="10">
        <v>166400</v>
      </c>
      <c r="I43" s="12"/>
      <c r="J43" s="5"/>
      <c r="K43" s="5"/>
      <c r="L43" s="5"/>
      <c r="M43" s="5"/>
    </row>
    <row r="44" spans="1:13" ht="39">
      <c r="A44" s="2">
        <f t="shared" si="0"/>
        <v>30</v>
      </c>
      <c r="B44" s="20" t="s">
        <v>50</v>
      </c>
      <c r="C44" s="10">
        <v>297202.5</v>
      </c>
      <c r="D44" s="10">
        <v>297202.5</v>
      </c>
      <c r="E44" s="5" t="s">
        <v>55</v>
      </c>
      <c r="F44" s="5"/>
      <c r="G44" s="5"/>
      <c r="H44" s="10">
        <v>217202.5</v>
      </c>
      <c r="I44" s="12">
        <v>43690</v>
      </c>
      <c r="J44" s="18">
        <v>217202.5</v>
      </c>
      <c r="K44" s="19" t="s">
        <v>57</v>
      </c>
      <c r="L44" s="5"/>
      <c r="M44" s="5"/>
    </row>
    <row r="45" spans="1:13" ht="30.75">
      <c r="A45" s="2">
        <f t="shared" si="0"/>
        <v>31</v>
      </c>
      <c r="B45" s="20" t="s">
        <v>51</v>
      </c>
      <c r="C45" s="10">
        <v>100000</v>
      </c>
      <c r="D45" s="10">
        <v>100000</v>
      </c>
      <c r="E45" s="5" t="s">
        <v>55</v>
      </c>
      <c r="F45" s="5"/>
      <c r="G45" s="5"/>
      <c r="H45" s="10">
        <v>0</v>
      </c>
      <c r="I45" s="12"/>
      <c r="J45" s="5"/>
      <c r="K45" s="5"/>
      <c r="L45" s="5"/>
      <c r="M45" s="5"/>
    </row>
    <row r="46" spans="1:13" ht="96">
      <c r="A46" s="2">
        <f t="shared" si="0"/>
        <v>32</v>
      </c>
      <c r="B46" s="21" t="s">
        <v>52</v>
      </c>
      <c r="C46" s="10">
        <v>300000</v>
      </c>
      <c r="D46" s="10"/>
      <c r="E46" s="5" t="s">
        <v>21</v>
      </c>
      <c r="F46" s="5"/>
      <c r="G46" s="5"/>
      <c r="H46" s="10">
        <v>169320</v>
      </c>
      <c r="I46" s="12"/>
      <c r="J46" s="5"/>
      <c r="K46" s="5"/>
      <c r="L46" s="5"/>
      <c r="M46" s="5"/>
    </row>
    <row r="47" spans="1:13" ht="30.75">
      <c r="A47" s="2">
        <f>A46+1</f>
        <v>33</v>
      </c>
      <c r="B47" s="20" t="s">
        <v>53</v>
      </c>
      <c r="C47" s="11">
        <v>0</v>
      </c>
      <c r="D47" s="11"/>
      <c r="E47" s="6"/>
      <c r="F47" s="6"/>
      <c r="G47" s="6"/>
      <c r="H47" s="11">
        <v>0</v>
      </c>
      <c r="I47" s="12"/>
      <c r="J47" s="5"/>
      <c r="K47" s="5"/>
      <c r="L47" s="5"/>
      <c r="M47" s="5"/>
    </row>
    <row r="48" spans="1:13" ht="15">
      <c r="A48" s="28" t="s">
        <v>54</v>
      </c>
      <c r="B48" s="28"/>
      <c r="C48" s="10">
        <f>SUM(C15:C47)</f>
        <v>5594405</v>
      </c>
      <c r="D48" s="10">
        <f>SUM(D15:D25)</f>
        <v>100000</v>
      </c>
      <c r="E48" s="8"/>
      <c r="F48" s="8">
        <f aca="true" t="shared" si="1" ref="F48:L48">SUM(F15:F25)</f>
        <v>0</v>
      </c>
      <c r="G48" s="9">
        <f t="shared" si="1"/>
        <v>0</v>
      </c>
      <c r="H48" s="10">
        <f>SUM(H15:H47)</f>
        <v>2927085</v>
      </c>
      <c r="I48" s="12"/>
      <c r="J48" s="8">
        <f t="shared" si="1"/>
        <v>0</v>
      </c>
      <c r="K48" s="8"/>
      <c r="L48" s="8">
        <f t="shared" si="1"/>
        <v>0</v>
      </c>
      <c r="M48" s="8"/>
    </row>
  </sheetData>
  <sheetProtection/>
  <mergeCells count="20">
    <mergeCell ref="L11:L13"/>
    <mergeCell ref="M11:M13"/>
    <mergeCell ref="A48:B48"/>
    <mergeCell ref="C10:C13"/>
    <mergeCell ref="D10:G10"/>
    <mergeCell ref="H10:H13"/>
    <mergeCell ref="I10:K10"/>
    <mergeCell ref="D11:E12"/>
    <mergeCell ref="F11:G12"/>
    <mergeCell ref="I11:K12"/>
    <mergeCell ref="A1:M1"/>
    <mergeCell ref="A3:M3"/>
    <mergeCell ref="E4:I4"/>
    <mergeCell ref="I5:M5"/>
    <mergeCell ref="K7:M7"/>
    <mergeCell ref="A9:A13"/>
    <mergeCell ref="B9:B13"/>
    <mergeCell ref="C9:G9"/>
    <mergeCell ref="H9:K9"/>
    <mergeCell ref="L9:M9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ИК ГОА</dc:creator>
  <cp:keywords/>
  <dc:description/>
  <cp:lastModifiedBy>ИК ГОА</cp:lastModifiedBy>
  <cp:lastPrinted>2019-08-02T04:43:47Z</cp:lastPrinted>
  <dcterms:created xsi:type="dcterms:W3CDTF">2019-07-30T07:10:59Z</dcterms:created>
  <dcterms:modified xsi:type="dcterms:W3CDTF">2019-08-21T07:46:35Z</dcterms:modified>
  <cp:category/>
  <cp:version/>
  <cp:contentType/>
  <cp:contentStatus/>
</cp:coreProperties>
</file>