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31" yWindow="11445" windowWidth="9720" windowHeight="7320" tabRatio="975" activeTab="2"/>
  </bookViews>
  <sheets>
    <sheet name="недвижимое имущество" sheetId="1" r:id="rId1"/>
    <sheet name="земельные участки" sheetId="2" r:id="rId2"/>
    <sheet name="жилые помещения" sheetId="3" r:id="rId3"/>
  </sheets>
  <definedNames/>
  <calcPr fullCalcOnLoad="1"/>
</workbook>
</file>

<file path=xl/sharedStrings.xml><?xml version="1.0" encoding="utf-8"?>
<sst xmlns="http://schemas.openxmlformats.org/spreadsheetml/2006/main" count="9049" uniqueCount="5470">
  <si>
    <t>Чукотский АО, г. Анадырь, ул. Строителей, дом 7</t>
  </si>
  <si>
    <t>87:05:000014:47</t>
  </si>
  <si>
    <t>087М03З0001</t>
  </si>
  <si>
    <t>Земельный участок под существующее здание детского сада "Ладушки"</t>
  </si>
  <si>
    <t>Чукотский АО, г. Анадырь, ул. Тевлянто, дом 15</t>
  </si>
  <si>
    <t>87:05:000010:12</t>
  </si>
  <si>
    <t>087М04З0001</t>
  </si>
  <si>
    <t>Земельный участок под существующее здание детского сада</t>
  </si>
  <si>
    <t>Чукотский АО, г. Анадырь, ул. Горького, дом 8</t>
  </si>
  <si>
    <t>87:05:000004:24</t>
  </si>
  <si>
    <t>087М05З0001</t>
  </si>
  <si>
    <t>Земельный участок под существующее здание детского сада "Парус"</t>
  </si>
  <si>
    <t>Чукотский АО, г. Анадырь, ул. Ленина, дом 49</t>
  </si>
  <si>
    <t>87:05:000007:10</t>
  </si>
  <si>
    <t>087М06З0001</t>
  </si>
  <si>
    <t xml:space="preserve">Земельный участок под существующее здание детского сада </t>
  </si>
  <si>
    <t>Чукотский АО, г. Анадырь, с. Тавайваам, ул. Колхозная, дом 2, 4</t>
  </si>
  <si>
    <t>87:05:000021:60</t>
  </si>
  <si>
    <t>087М07З0001</t>
  </si>
  <si>
    <t>Земельный участок под существующее здание средней общеобразовательной школы № 2 и ТП</t>
  </si>
  <si>
    <t>Чукотский АО, г. Анадырь, ул. Мира, дом 15</t>
  </si>
  <si>
    <t>87:05:000005:48</t>
  </si>
  <si>
    <t>087М07З0002</t>
  </si>
  <si>
    <t>Земельный участок под существующие здания школы и ТП</t>
  </si>
  <si>
    <t>Чукотский АО, г. Анадырь, ул. Отке,  дом 25, 27</t>
  </si>
  <si>
    <t>87:05:000007:36</t>
  </si>
  <si>
    <t>087М07З0003</t>
  </si>
  <si>
    <t>Земельный участок под существующий стадион</t>
  </si>
  <si>
    <t>Чукотский АО, г. Анадырь</t>
  </si>
  <si>
    <t>87:05:000007:44</t>
  </si>
  <si>
    <t>087М15З0001</t>
  </si>
  <si>
    <t>Земельный участок под объекты культурно-бытового назначения</t>
  </si>
  <si>
    <t>Чукотский АО, г. Анадырь, с. Тавайваам, ул. Колхозная, дом 21</t>
  </si>
  <si>
    <t>87:05:000022:16</t>
  </si>
  <si>
    <t>087М16З0001</t>
  </si>
  <si>
    <t>Земельный участок под существующее административное здание</t>
  </si>
  <si>
    <t>Чукотский АО, г. Анадырь, ул. Рультытегина, дом 1</t>
  </si>
  <si>
    <t>87:05:000007:38</t>
  </si>
  <si>
    <t>087М16З0002</t>
  </si>
  <si>
    <t>Земельный участок под существующую хозяйственную постройку многоцелевого назначения</t>
  </si>
  <si>
    <t>Чукотский АО, г. Анадырь, район Рыббазы № 2</t>
  </si>
  <si>
    <t>87:05:000020:11</t>
  </si>
  <si>
    <t>087М08Н0001</t>
  </si>
  <si>
    <t>Чукотский АО, г.Анадырь, ул. Строителей, д. 11</t>
  </si>
  <si>
    <t>Чукотский АО, г.Анадырь</t>
  </si>
  <si>
    <t>Чукотский АО, г.Анадырь, ул. Берзиня</t>
  </si>
  <si>
    <t>Чукотский АО, г.Анадырь, ул. Рультытегина, база торга "Птичник"</t>
  </si>
  <si>
    <t>Контейнерная площадка</t>
  </si>
  <si>
    <t>Гидротехническое сооружение-пескоцеметный замок</t>
  </si>
  <si>
    <t>Чукотский АО, г.Анадырь, ул. Кооперативна, 2</t>
  </si>
  <si>
    <t>Здание конторы</t>
  </si>
  <si>
    <t>Бетонное свайное поле (склад № 31)</t>
  </si>
  <si>
    <t>Чукотский АО, г.Анадырь, ул. Отке, 57</t>
  </si>
  <si>
    <t>Склад № 36</t>
  </si>
  <si>
    <t>Благоустройство квартал № 1</t>
  </si>
  <si>
    <t>Благоустройство квартал № 2</t>
  </si>
  <si>
    <t>087М20Н0122</t>
  </si>
  <si>
    <t>087М20Н0123</t>
  </si>
  <si>
    <t>087М20Н0124</t>
  </si>
  <si>
    <t>087М20Н0125</t>
  </si>
  <si>
    <t>087М20Н0126</t>
  </si>
  <si>
    <t>087М20Н0127</t>
  </si>
  <si>
    <t>087М20Н0128</t>
  </si>
  <si>
    <t>087М20Н0129</t>
  </si>
  <si>
    <t>087М20Н0130</t>
  </si>
  <si>
    <t>087М20Н0131</t>
  </si>
  <si>
    <t>087М20Н0132</t>
  </si>
  <si>
    <t>087М20Н0133</t>
  </si>
  <si>
    <t>087М20Н0134</t>
  </si>
  <si>
    <t>087М20Н0135</t>
  </si>
  <si>
    <t>087М20Н0136</t>
  </si>
  <si>
    <t>087М20Н0137</t>
  </si>
  <si>
    <t>087М20Н0139</t>
  </si>
  <si>
    <t>087М20Н0140</t>
  </si>
  <si>
    <t>087М20Н0141</t>
  </si>
  <si>
    <t>087М20Н0142</t>
  </si>
  <si>
    <t>087М20Н0144</t>
  </si>
  <si>
    <t>087М20Н0145</t>
  </si>
  <si>
    <t>087М20Н0146</t>
  </si>
  <si>
    <t>087М20Н0147</t>
  </si>
  <si>
    <t>087М20Н0150</t>
  </si>
  <si>
    <t>087М20Н0151</t>
  </si>
  <si>
    <t>087М20Н0152</t>
  </si>
  <si>
    <t>087М20Н0153</t>
  </si>
  <si>
    <t>087М20Н0154</t>
  </si>
  <si>
    <t>087М20Н0155</t>
  </si>
  <si>
    <t>087М20Н0156</t>
  </si>
  <si>
    <t>087М20Н0158</t>
  </si>
  <si>
    <t>087М20Н0159</t>
  </si>
  <si>
    <t>087М20Н0160</t>
  </si>
  <si>
    <t>087М20Н0161</t>
  </si>
  <si>
    <t>087М20Н0162</t>
  </si>
  <si>
    <t>087М20Н0163</t>
  </si>
  <si>
    <t>087М20Н0164</t>
  </si>
  <si>
    <t>087М20Н0166</t>
  </si>
  <si>
    <t>087М20Н0167</t>
  </si>
  <si>
    <t>087М20Н0168</t>
  </si>
  <si>
    <t>087М20Н0169</t>
  </si>
  <si>
    <t>087М20Н0170</t>
  </si>
  <si>
    <t>087М20Н0171</t>
  </si>
  <si>
    <t>087М20Н0172</t>
  </si>
  <si>
    <t>087М20Н0173</t>
  </si>
  <si>
    <t>087М20Н0174</t>
  </si>
  <si>
    <t>087М20Н0175</t>
  </si>
  <si>
    <t>087М20Н0176</t>
  </si>
  <si>
    <t>087М20Н0177</t>
  </si>
  <si>
    <t>087М20Н0178</t>
  </si>
  <si>
    <t>087М20Н0179</t>
  </si>
  <si>
    <t>087М20Н0180</t>
  </si>
  <si>
    <t>087М20Н0181</t>
  </si>
  <si>
    <t>087М20Н0182</t>
  </si>
  <si>
    <t>087М20Н0183</t>
  </si>
  <si>
    <t>087М20Н0184</t>
  </si>
  <si>
    <t>087М20Н0185</t>
  </si>
  <si>
    <t>087М20Н0186</t>
  </si>
  <si>
    <t>087М20Н0188</t>
  </si>
  <si>
    <t>087М20Н0189</t>
  </si>
  <si>
    <t>087М20Н0191</t>
  </si>
  <si>
    <t>087М20Н0192</t>
  </si>
  <si>
    <t>087М20Н0193</t>
  </si>
  <si>
    <t>087М20Н0194</t>
  </si>
  <si>
    <t>087М20Н0195</t>
  </si>
  <si>
    <t>087М20Н0196</t>
  </si>
  <si>
    <t>087М20Н0197</t>
  </si>
  <si>
    <t>087М20Н0206</t>
  </si>
  <si>
    <t>087М20Н0208</t>
  </si>
  <si>
    <t>087М20Н0210</t>
  </si>
  <si>
    <t>087М20Н0211</t>
  </si>
  <si>
    <t>087М20Н0212</t>
  </si>
  <si>
    <t>087М20Н0213</t>
  </si>
  <si>
    <t>087М20Н0214</t>
  </si>
  <si>
    <t>087М20Н0215</t>
  </si>
  <si>
    <t>087М20Н0216</t>
  </si>
  <si>
    <t>087М20Н0218</t>
  </si>
  <si>
    <t>087М20Н0219</t>
  </si>
  <si>
    <t>087М20Н0220</t>
  </si>
  <si>
    <t>Нежилое помещение IV,V, VIII</t>
  </si>
  <si>
    <t>Чукотский АО, г.Анадырь, район 2-ой рыббазы</t>
  </si>
  <si>
    <t>Транспортная сеть СВ-магистральные беспроводные линии связи</t>
  </si>
  <si>
    <t>Здание АДС (аварийно-диспетчерской службы)</t>
  </si>
  <si>
    <t>Чукотский АО, г.Анадырь,  ул. Отке, 26В</t>
  </si>
  <si>
    <t>Чукотский АО, г.Анадырь,  ул. Отке, 22</t>
  </si>
  <si>
    <t>Склад № 1</t>
  </si>
  <si>
    <t>Чукотский АО, г.Анадырь, ул. Рультытегина, 28</t>
  </si>
  <si>
    <t>Чукотский АО, г.Анадырь,  ул. Отке, 57</t>
  </si>
  <si>
    <t>Чукотский АО, г.Анадырь,  ул. Энергетиков, 13</t>
  </si>
  <si>
    <t>Транспортная сеть СВ-перифирийные кабельные линии связи</t>
  </si>
  <si>
    <t>Чукотский АО, г.Анадырь, ул.Южная, 8,10</t>
  </si>
  <si>
    <t>Вводы горячего водоснабжения в дома 0,530 км.</t>
  </si>
  <si>
    <t>Вводы холодного водоснабжения 0,265 км.</t>
  </si>
  <si>
    <t>Спутники канализации 0,4063 км.</t>
  </si>
  <si>
    <t>Кабель ввода низкого напряжения к домам 0,375 км.</t>
  </si>
  <si>
    <t>Кабель телефонной сети к домам 0,800 км.</t>
  </si>
  <si>
    <t>Кабель связи радио к домам 0,800 км.</t>
  </si>
  <si>
    <t>087М01З0001</t>
  </si>
  <si>
    <t>Земельный участок под строительство детского сада на 90 мест</t>
  </si>
  <si>
    <t>Чукотский АО, г. Анадырь, ул. Беринга, дом 8А</t>
  </si>
  <si>
    <t>87:05:000008:58</t>
  </si>
  <si>
    <t>087М01З0002</t>
  </si>
  <si>
    <t>Земельный участок под существующее здание детского сада "Сказка" корпус № 2</t>
  </si>
  <si>
    <t xml:space="preserve">Здание детского сада </t>
  </si>
  <si>
    <t>Здание сада корпус № 2</t>
  </si>
  <si>
    <t>г. Анадырь, ул. Строителей,7</t>
  </si>
  <si>
    <t>г. Анадырь, ул. Беринга, 8а</t>
  </si>
  <si>
    <t>087М02Н0001</t>
  </si>
  <si>
    <t>087М02Н0002</t>
  </si>
  <si>
    <t>ЦТП-11 в г. Анадырь с инженерными сетями (в т.ч. Оборудование на сумму 2 569 858,50руб.)</t>
  </si>
  <si>
    <t>Чукотский АО, г.Анадырь, ул. Рультытегина, территория ВОС, д. №40</t>
  </si>
  <si>
    <t>Чукотский АО, г.Анадырь, ул. Рультытегина, около здания склада ГП "Чукоткоммунхоз"</t>
  </si>
  <si>
    <t xml:space="preserve"> 87-49-02/017/2011-372</t>
  </si>
  <si>
    <t>87-49-02/010/2011-696</t>
  </si>
  <si>
    <t>87-49-02/017/2011-602</t>
  </si>
  <si>
    <t>87-49-02/017/2011-603</t>
  </si>
  <si>
    <t>87:05:000009:000:5258:1001-1002</t>
  </si>
  <si>
    <t>087М20Н0114</t>
  </si>
  <si>
    <t>087М20Н0115</t>
  </si>
  <si>
    <t>087М20Н0116</t>
  </si>
  <si>
    <t>087М20Н0117</t>
  </si>
  <si>
    <t>087М20Н0118</t>
  </si>
  <si>
    <t>087М20Н0119</t>
  </si>
  <si>
    <t>087М20Н0120</t>
  </si>
  <si>
    <t>087М20Н0121</t>
  </si>
  <si>
    <t>87:05:000009:30:3487:1001</t>
  </si>
  <si>
    <t>87:05:000009:30:3487:1003</t>
  </si>
  <si>
    <t>Городской сквер</t>
  </si>
  <si>
    <t>Городское кладбище</t>
  </si>
  <si>
    <t>Детский парк</t>
  </si>
  <si>
    <t>Чукотский АО, г.Анадырь, район ул. Отке</t>
  </si>
  <si>
    <t>Чукотский АО, г.Анадырь, район ул. Рультытегина</t>
  </si>
  <si>
    <t>087М20Н0326</t>
  </si>
  <si>
    <t>087М20Н0327</t>
  </si>
  <si>
    <t>087М20Н0328</t>
  </si>
  <si>
    <t>087М20Н0329</t>
  </si>
  <si>
    <t>087М20Н0330</t>
  </si>
  <si>
    <t>087М20Н0331</t>
  </si>
  <si>
    <t>087М20Н0335</t>
  </si>
  <si>
    <t>087М20Н0336</t>
  </si>
  <si>
    <t>087М20Н0337</t>
  </si>
  <si>
    <t>087М20Н0338</t>
  </si>
  <si>
    <t>087М20Н0340</t>
  </si>
  <si>
    <t>087М20Н0341</t>
  </si>
  <si>
    <t>087М20Н0344</t>
  </si>
  <si>
    <t>087М20Н0345</t>
  </si>
  <si>
    <t>087М20Н0346</t>
  </si>
  <si>
    <t>087М20Н0347</t>
  </si>
  <si>
    <t>087М20Н0348</t>
  </si>
  <si>
    <t>087М20Н0349</t>
  </si>
  <si>
    <t>087М20Н0350</t>
  </si>
  <si>
    <t>087М20Н0351</t>
  </si>
  <si>
    <t>87:05:000021:000:765:1002</t>
  </si>
  <si>
    <t>Чукотский АО, г.Анадырь, ул. Тевлянто, 9</t>
  </si>
  <si>
    <t>Нежилое помещение IV</t>
  </si>
  <si>
    <t>Чукотский АО, г.Анадырь, ул. Ленина, 39</t>
  </si>
  <si>
    <t>Чукотский АО, г.Анадырь,ул. Строителей</t>
  </si>
  <si>
    <t>Улично-дорожная сеть 0,734 км.</t>
  </si>
  <si>
    <t>Улично-дорожная сеть 1,044 км.</t>
  </si>
  <si>
    <t>Чукотский АО, г.Анадырь,ул. Рультытегина</t>
  </si>
  <si>
    <t>Улично-дорожная сеть 0,826 км.</t>
  </si>
  <si>
    <t>Чукотский АО, г.Анадырь,ул. Полярная</t>
  </si>
  <si>
    <t>Мост через р. Казачку</t>
  </si>
  <si>
    <t>Здание склада № 23</t>
  </si>
  <si>
    <t>Гараж помещение V</t>
  </si>
  <si>
    <t>Чукотский АО, г.Анадырь, ул. Ленина, 48</t>
  </si>
  <si>
    <t>Чукотский АО, г.Анадырь, ул. Партизанская</t>
  </si>
  <si>
    <t>Благоустройство территории памятника</t>
  </si>
  <si>
    <t>Чукотский АО, г.Анадырь, ул. Ленина, памятник Первому Ревкому</t>
  </si>
  <si>
    <t>Склад</t>
  </si>
  <si>
    <t>КЛ 35 кВ ГМ ТЭЦ-ПС2 2 380 м.</t>
  </si>
  <si>
    <t>Кабельные линии 0,4 кВ, кабельные линии 6 кВ, воздушные сети 0,4 кВ 3 905 м</t>
  </si>
  <si>
    <t>Трансформаторная подстанция № 70 (ТП-70)</t>
  </si>
  <si>
    <t>Чукотский АО, г.Анадырь, ул. Рультытегина</t>
  </si>
  <si>
    <t>Транспортная сеть СВ-магистральные кабельные линии связи</t>
  </si>
  <si>
    <t>Чукотский АО, г.Анадырь, ул. Отке, 41</t>
  </si>
  <si>
    <t>Транспортная сеть СВ-центральная сетевая часть системы</t>
  </si>
  <si>
    <t>Гараж (ВКХ)</t>
  </si>
  <si>
    <t>Чукотский АО, г.Анадырь, ул. Полярная, 11</t>
  </si>
  <si>
    <t>Здание ВКХ (водоканализационное хозяйства, пом. I,III,IV,V,VI,VII)</t>
  </si>
  <si>
    <t>Чукотский АО, г.Анадырь, ул. Рультытегина, 40</t>
  </si>
  <si>
    <t>Мост через р. Казачка</t>
  </si>
  <si>
    <t>Трансформаторная подстанция № 39 (ТП-39)</t>
  </si>
  <si>
    <t>Чукотский АО, с. Тавайваам</t>
  </si>
  <si>
    <t>Трансформаторная подстанция № 63 (ТП-63)</t>
  </si>
  <si>
    <t>Трансформаторная подстанция № 48 (ТП-48)</t>
  </si>
  <si>
    <t>Трансформаторная подстанция № 1 (ТП-1)</t>
  </si>
  <si>
    <t>Чукотский АО, г.Анадырь, ул. Мира</t>
  </si>
  <si>
    <t>Трансформаторная подстанция № 16 (ТП-16)</t>
  </si>
  <si>
    <t>Чукотский АО, г.Анадырь, ул. Беринга, 5, ПТУ</t>
  </si>
  <si>
    <t>Трансформаторная подстанция № 2 (ТП-2)</t>
  </si>
  <si>
    <t>Трансформаторная подстанция № 22 (ТП-22)</t>
  </si>
  <si>
    <t>Чукотский АО, г.Анадырь, возле станции "Орбита"</t>
  </si>
  <si>
    <t>87:05:000007:31:3429:VII</t>
  </si>
  <si>
    <t>Нежилые помещения II,III</t>
  </si>
  <si>
    <t>87:05:000005:000:7370/2</t>
  </si>
  <si>
    <t>87:05:000006:000:6137/2:1002/2002</t>
  </si>
  <si>
    <t>Камера задвижек</t>
  </si>
  <si>
    <t>87:05:000002:0025:350</t>
  </si>
  <si>
    <t>Трансформаторная подстанция ПС-2 (в т.ч. с оборудованием ТП-35 кВ с 2-мя трансформаторами по 10000кВА и с блоками РУ 35кВ - 127 472675,00 руб.)</t>
  </si>
  <si>
    <t>87-49-02/510/2009-363</t>
  </si>
  <si>
    <t>Здание ЦТП-10 (Центральный тепловой пункт)</t>
  </si>
  <si>
    <t>87:05:000014:9:9:116</t>
  </si>
  <si>
    <t>г.Анадырь, (ул.Бериговая, село Тавайваам)</t>
  </si>
  <si>
    <t xml:space="preserve"> ЦТП-4 (Центральный тепловой пункт)</t>
  </si>
  <si>
    <t>87:05:000005:000:7370/1</t>
  </si>
  <si>
    <t xml:space="preserve"> 87-49-02/017/2011-950 </t>
  </si>
  <si>
    <t>87-49-02/017/2011-951</t>
  </si>
  <si>
    <t>87-49-02/017/2011-952</t>
  </si>
  <si>
    <t>87-49-02/017/2011-954</t>
  </si>
  <si>
    <t>87-49-02/017/2011-953</t>
  </si>
  <si>
    <t>87-49-02/017/2011-320</t>
  </si>
  <si>
    <t>Чукотский АО, г.Анадырь, на тер.гор.кладбища (ул. Рультытегина)</t>
  </si>
  <si>
    <t xml:space="preserve"> 87-49-02/017/2011-321</t>
  </si>
  <si>
    <t>г.Анадырь, ул. Рультытегина (база торга "Птичник")</t>
  </si>
  <si>
    <t>Нежилое помещение I склад № 16</t>
  </si>
  <si>
    <t>87:05:000021:000:1792/6:II</t>
  </si>
  <si>
    <t>Нежилые помещения на 1этаже</t>
  </si>
  <si>
    <t>87:05:010105:000:6200/1000</t>
  </si>
  <si>
    <t>Нежилое помещение  национальный колледж (помещение I)</t>
  </si>
  <si>
    <t>87:05:000007:000:4081:1000</t>
  </si>
  <si>
    <t>Чукотский АО, г.Анадырь, ул. Тевлянто, 8</t>
  </si>
  <si>
    <t>Нежилое помещение II</t>
  </si>
  <si>
    <t>Чукотский АО, г.Анадырь, ул. Отке, 24</t>
  </si>
  <si>
    <t>Нежилое помещение I</t>
  </si>
  <si>
    <t>Чукотский АО, г.Анадырь, ул. Беринга, 6</t>
  </si>
  <si>
    <t>Нежилое помещение VII</t>
  </si>
  <si>
    <t>Чукотский АО, г.Анадырь, ул. Ленина, 46</t>
  </si>
  <si>
    <t>Чукотский АО, г.Анадырь, ул. Энергетиков, 18</t>
  </si>
  <si>
    <t>Нежилое помещение II/1</t>
  </si>
  <si>
    <t>Чукотский АО, г.Анадырь, ул. Отке, 12</t>
  </si>
  <si>
    <t>Чукотский АО, г.Анадырь, ул. Отке, 42</t>
  </si>
  <si>
    <t>Чукотский АО, г.Анадырь, ул. Отке, 30</t>
  </si>
  <si>
    <t>Чукотский АО, г.Анадырь, ул. Отке, 26</t>
  </si>
  <si>
    <t>Чукотский АО, г.Анадырь, ул. Беринга, 18</t>
  </si>
  <si>
    <t>Чукотский АО, г.Анадырь, ул. Рультытегина, 15</t>
  </si>
  <si>
    <t>Чукотский АО, г.Анадырь, ул. Южная, 17</t>
  </si>
  <si>
    <t>Чукотский АО, г.Анадырь, ул. Тевлянто,8</t>
  </si>
  <si>
    <t>Чукотский АО, г.Анадырь, ул. Ленина,46</t>
  </si>
  <si>
    <t xml:space="preserve">Улично-дорожная сеть </t>
  </si>
  <si>
    <t>Чукотский АО, г.Анадырь, ул. Строителей-Отке</t>
  </si>
  <si>
    <t>Легковой гараж</t>
  </si>
  <si>
    <t>Чукотский АО, г.Анадырь, ул. Отке,57</t>
  </si>
  <si>
    <t>Чукотский АО, г.Анадырь,ул. Беринга</t>
  </si>
  <si>
    <t>87:05:000009:25:3646:III</t>
  </si>
  <si>
    <t>87:05:000009:88:7828</t>
  </si>
  <si>
    <t>87:05:000011:0083:349</t>
  </si>
  <si>
    <t>Трансформаторная подстанция ПС-1 (в т.ч. с оборудованием ТП-35 кВ с 2-мя трансформаторами по 10000кВА и с блоками РУ 35кВ - 120736289,00 руб.)</t>
  </si>
  <si>
    <t>087М20Н0108</t>
  </si>
  <si>
    <t>087М20Н0110</t>
  </si>
  <si>
    <t>087М20Н0111</t>
  </si>
  <si>
    <t>087М20Н0113</t>
  </si>
  <si>
    <t>87-49-02/017/2011-322</t>
  </si>
  <si>
    <t>Чукотский АО, г.Анадырь,  ул. Отке, 51, возле ППЧ-5</t>
  </si>
  <si>
    <t>87-49-02/017/2011-370</t>
  </si>
  <si>
    <t>87-49-02/017/2011-371</t>
  </si>
  <si>
    <t>087М08Н0002</t>
  </si>
  <si>
    <t>087М08Н0003</t>
  </si>
  <si>
    <t>087М08Н0004</t>
  </si>
  <si>
    <t>087М08Н0005</t>
  </si>
  <si>
    <t>087М08Н0006</t>
  </si>
  <si>
    <t>087М08Н0007</t>
  </si>
  <si>
    <t>Чукотский АО, г.Анадырь, ул. Отке, 24а</t>
  </si>
  <si>
    <t>Нежилые помещения I,II,III</t>
  </si>
  <si>
    <t>Чукотский АО, г.Анадырь, ул. Энергетиков, 7</t>
  </si>
  <si>
    <t>Чукотский АО, г.Анадырь, ул. Тевлянто, 5</t>
  </si>
  <si>
    <t>Нежилые помещения I,II</t>
  </si>
  <si>
    <t>Чукотский АО, г.Анадырь, ул. Строителей, 13</t>
  </si>
  <si>
    <t>Чукотский АО, г.Анадырь, ул. Рультытегина, 17</t>
  </si>
  <si>
    <t>Нежилое здания - склад типа  "Канск"</t>
  </si>
  <si>
    <t>Нежилое здание - материальный склад</t>
  </si>
  <si>
    <t>Нежилое здание -контрольно-пропускной пункт</t>
  </si>
  <si>
    <t>87:05:000009:000:4260:1001/1</t>
  </si>
  <si>
    <t>87:05:000010:0003:5792:1001,1002,1003 (87:05:000010:3:57932:II)</t>
  </si>
  <si>
    <t>87:05:000014:000:5584:1002</t>
  </si>
  <si>
    <t>ЦТП-9</t>
  </si>
  <si>
    <t>87:05:000014:14:6124:II</t>
  </si>
  <si>
    <t>87:05:0000013:000:3543/1:1002</t>
  </si>
  <si>
    <t>87:05:0000013:000:3543/1:1003</t>
  </si>
  <si>
    <t>87:05:000013:000:3543/1:3а</t>
  </si>
  <si>
    <t>87:05:000014:2:5313:I</t>
  </si>
  <si>
    <t>87:05:010104:000:4266:1001</t>
  </si>
  <si>
    <t>Чукотский АО, г.Анадырь, ул. Отке, д. 25 (около школы)</t>
  </si>
  <si>
    <t>87:05:000005:000:5790/2</t>
  </si>
  <si>
    <t>87:05:000014:000:7214</t>
  </si>
  <si>
    <t>87-49-02/015/2010-896</t>
  </si>
  <si>
    <t>87-49-02/015/2010-898</t>
  </si>
  <si>
    <t>Чукотский АО, г.Анадырь, ул. Мира, 29</t>
  </si>
  <si>
    <t>Гараж № 1</t>
  </si>
  <si>
    <t>Чукотский АО, г.Анадырь, ул. Строителей, 15</t>
  </si>
  <si>
    <t>Нежилое помещения I (магазин № 18)</t>
  </si>
  <si>
    <t>Чукотский АО, г.Анадырь, ул. Ленина, 20а</t>
  </si>
  <si>
    <t>Чукотский АО, г.Анадырь, ул. Отке, 57а</t>
  </si>
  <si>
    <t>Кабельные линии 2,8 км.</t>
  </si>
  <si>
    <t>Кабельные линии 0,57 км.</t>
  </si>
  <si>
    <t>Кабельные линии 0,72 км.</t>
  </si>
  <si>
    <t>Кабельные линии 0,84 км.</t>
  </si>
  <si>
    <t>Кабельные линии 0,52 км.</t>
  </si>
  <si>
    <t>Кабельные линии 2,4 км.</t>
  </si>
  <si>
    <t>Кабельные линии 2,12 км.</t>
  </si>
  <si>
    <t>Кабельные линии 0,40 км.</t>
  </si>
  <si>
    <t>Кабельные линии 0,5 км.</t>
  </si>
  <si>
    <t>Кабельные линии 0,46 км.</t>
  </si>
  <si>
    <t>087М20Н0222</t>
  </si>
  <si>
    <t>087М20Н0223</t>
  </si>
  <si>
    <t>087М20Н0224</t>
  </si>
  <si>
    <t>087М20Н0225</t>
  </si>
  <si>
    <t>087М20Н0226</t>
  </si>
  <si>
    <t>087М20Н0227</t>
  </si>
  <si>
    <t>087М20Н0228</t>
  </si>
  <si>
    <t>087М20Н0229</t>
  </si>
  <si>
    <t>087М20Н0230</t>
  </si>
  <si>
    <t>087М20Н0231</t>
  </si>
  <si>
    <t>087М20Н0232</t>
  </si>
  <si>
    <t>087М20Н0234</t>
  </si>
  <si>
    <t>087М20Н0235</t>
  </si>
  <si>
    <t>087М20Н0247</t>
  </si>
  <si>
    <t>087М20Н0248</t>
  </si>
  <si>
    <t>087М20Н0249</t>
  </si>
  <si>
    <t>087М20Н0250</t>
  </si>
  <si>
    <t>087М20Н0251</t>
  </si>
  <si>
    <t>087М20Н0253</t>
  </si>
  <si>
    <t>087М20Н0254</t>
  </si>
  <si>
    <t>087М20Н0255</t>
  </si>
  <si>
    <t>87:05:00008:000:6248:2003</t>
  </si>
  <si>
    <t>ТП-34а (Модульная трансформаторная подстанция 34а) к ЦРП-6</t>
  </si>
  <si>
    <t>ТП-24а (Модульная трансформаторная подстанция 24а) к ЦРП-6</t>
  </si>
  <si>
    <t>087М20Н0321</t>
  </si>
  <si>
    <t>087М20Н0322</t>
  </si>
  <si>
    <t>087М20Н0323</t>
  </si>
  <si>
    <t>Памятник Первому Ревкому Чукотки</t>
  </si>
  <si>
    <t>Чукотский АО, г.Анадырь, берег Лимана</t>
  </si>
  <si>
    <t>Памятник Ленина</t>
  </si>
  <si>
    <t>Улично-дорожная сеть 0,486 км.</t>
  </si>
  <si>
    <t>ЦТП-3 (Центральный тепловой пункт)</t>
  </si>
  <si>
    <t>ЦТП-6 (Центральный тепловой пункт)</t>
  </si>
  <si>
    <t>Гараж помещение III</t>
  </si>
  <si>
    <t>87-49-02/502/2008-307</t>
  </si>
  <si>
    <t>Тепловой ввод в дома 530 м.</t>
  </si>
  <si>
    <t>87-49-02/502/2008-306</t>
  </si>
  <si>
    <t>87-49-02/502/2008-300</t>
  </si>
  <si>
    <t>87-49-02/502/2008-299</t>
  </si>
  <si>
    <t>87-49-02/502/2008-309</t>
  </si>
  <si>
    <t>87-49-02/502/2008-308</t>
  </si>
  <si>
    <t>87-49-02/502/2008-310</t>
  </si>
  <si>
    <t>87-49-02/502/2008-301</t>
  </si>
  <si>
    <t>г.Анадырь, ул. Энергетиков, ул. Куркутского</t>
  </si>
  <si>
    <t>г.Анадырь, ул. Рультытегина</t>
  </si>
  <si>
    <t>Чукотский АО, г.Анадырь,  ул. Рультытегина, база торга "Птичник"</t>
  </si>
  <si>
    <t>Чукотский АО, г.Анадырь,  ул. Отке, 29б</t>
  </si>
  <si>
    <t>Гараж (пом. II)</t>
  </si>
  <si>
    <t>Чукотский АО, г.Анадырь,  ул. Отке, 63</t>
  </si>
  <si>
    <t>Электросети</t>
  </si>
  <si>
    <t>Чукотский АО, г.Анадырь, с. Тавайваам</t>
  </si>
  <si>
    <t>Чукотский АО, г.Анадырь,  ул. Мира,29</t>
  </si>
  <si>
    <t>Уличное освещение 0,418 км.</t>
  </si>
  <si>
    <t>Чукотский АО, г.Анадырь,  ул. Мира</t>
  </si>
  <si>
    <t>Уличное освещение 0,320 км.</t>
  </si>
  <si>
    <t>Чукотский АО, г.Анадырь,  ул. Полярная</t>
  </si>
  <si>
    <t>Уличное освещение 0,741 км.</t>
  </si>
  <si>
    <t>Уличное освещение 0,280 км.</t>
  </si>
  <si>
    <t>Чукотский АО, г.Анадырь,  ул. Отке</t>
  </si>
  <si>
    <t>Дорожная сеть</t>
  </si>
  <si>
    <t>Чукотский АО, г.Анадырь,  ул. Рультытегина</t>
  </si>
  <si>
    <t>Дорога и благоустройство тратуаров</t>
  </si>
  <si>
    <t>87:05:000000:000:1045</t>
  </si>
  <si>
    <t>87:05:000008:000:63:1002</t>
  </si>
  <si>
    <t>строение Насосной (ЦТП-1)</t>
  </si>
  <si>
    <t>ЦТП-2 (Центральный тепловой пункт)</t>
  </si>
  <si>
    <t>Чукотский АО, г.Анадырь, ул. Горького, 2</t>
  </si>
  <si>
    <t>Чукотский АО, г.Анадырь, ул. Отке, 46</t>
  </si>
  <si>
    <t>Чукотский АО, г.Анадырь, ул. Ленина, 61</t>
  </si>
  <si>
    <t>Нежилое помещения I</t>
  </si>
  <si>
    <t>Чукотский АО, г.Анадырь, ул. Южная, 4</t>
  </si>
  <si>
    <t>Нежилое помещения III</t>
  </si>
  <si>
    <t>Чукотский АО, г.Анадырь, ул. Отке, 56</t>
  </si>
  <si>
    <t>Чукотский АО, г.Анадырь, ул. Энергетиков, 8</t>
  </si>
  <si>
    <t>Нежилое помещения I/1</t>
  </si>
  <si>
    <t>Чукотский АО, г.Анадырь, ул. Рультытегина, 13</t>
  </si>
  <si>
    <t>Нежилое помещения IV</t>
  </si>
  <si>
    <t>Чукотский АО, г.Анадырь, ул. Ленина, 40</t>
  </si>
  <si>
    <t>Чукотский АО, г.Анадырь, ул. Энергетиков, 11</t>
  </si>
  <si>
    <t>Чукотский АО, г.Анадырь, ул. Беринга, 10</t>
  </si>
  <si>
    <t>Чукотский АО, г.Анадырь, ул. Беринга, 12</t>
  </si>
  <si>
    <t>Нежилое помещения II</t>
  </si>
  <si>
    <t>Чукотский АО, г.Анадырь, ул. Отке, 10</t>
  </si>
  <si>
    <t>Чукотский АО, г.Анадырь, ул. Южная, 2</t>
  </si>
  <si>
    <t>Гараж-помещение IV</t>
  </si>
  <si>
    <t>Чукотский АО, г.Анадырь, ул. Отке, 17</t>
  </si>
  <si>
    <t>Чукотский АО, г.Анадырь, ул. Горького, 4</t>
  </si>
  <si>
    <t>Чукотский АО, г.Анадырь, ул. Ленина, 41</t>
  </si>
  <si>
    <t>Чукотский АО, г.Анадырь, ул. Ленина, 44</t>
  </si>
  <si>
    <t>Жилой дом</t>
  </si>
  <si>
    <t>Чукотский АО, г.Анадырь, ул. Лиманская, 3, 2 рыббаза</t>
  </si>
  <si>
    <t>Чукотский АО, г.Анадырь, ул. Отке, 64</t>
  </si>
  <si>
    <t>Чукотский АО, г.Анадырь, ул. Ленина, 45</t>
  </si>
  <si>
    <t>Чукотский АО, г.Анадырь, ул. Беринга, 2</t>
  </si>
  <si>
    <t>Чукотский АО, г.Анадырь, ул. Ленина, 12</t>
  </si>
  <si>
    <t>Чукотский АО, г.Анадырь, ул. Ленина, 51</t>
  </si>
  <si>
    <t>Чукотский АО, г.Анадырь, ул. Строителей, 3</t>
  </si>
  <si>
    <t>Чукотский АО, г.Анадырь, ул. Мира, 9</t>
  </si>
  <si>
    <t>Чукотский АО, г.Анадырь, ул. Отке, 35</t>
  </si>
  <si>
    <t>Чукотский АО, г.Анадырь, ул. Отке, 50</t>
  </si>
  <si>
    <t>Нежилое помещение аптека №1</t>
  </si>
  <si>
    <t>Чукотский АО, г.Анадырь, ул. Полярная, 22</t>
  </si>
  <si>
    <t>87:05:00006:000:2137/15</t>
  </si>
  <si>
    <t>Здание склада</t>
  </si>
  <si>
    <t>087М02Н0003</t>
  </si>
  <si>
    <t>087М02Н0004</t>
  </si>
  <si>
    <t>087М02Н0005</t>
  </si>
  <si>
    <t>087М02Н0006</t>
  </si>
  <si>
    <t>087М02Н0007</t>
  </si>
  <si>
    <t>087М02Н0008</t>
  </si>
  <si>
    <t>087М02Н0009</t>
  </si>
  <si>
    <t>087М02Н0010</t>
  </si>
  <si>
    <t>087М02Н0011</t>
  </si>
  <si>
    <t>087М02Н0012</t>
  </si>
  <si>
    <t>087М02Н0013</t>
  </si>
  <si>
    <t>087М02Н0014</t>
  </si>
  <si>
    <t>г.Анадырь</t>
  </si>
  <si>
    <t>Блок-бокс № 4</t>
  </si>
  <si>
    <t>г.Анадырь, ул. Ленина, 27</t>
  </si>
  <si>
    <t>г.Анадырь, ул. Партизанская</t>
  </si>
  <si>
    <t>г.Анадырь, ул. Строителей</t>
  </si>
  <si>
    <t>г.Анадырь, ул. Отке, 29</t>
  </si>
  <si>
    <t>г.Анадырь, ул. Мандрикова</t>
  </si>
  <si>
    <t>г.Анадырь, ул. Мира</t>
  </si>
  <si>
    <t>Блок-бокс № 1</t>
  </si>
  <si>
    <t>г.Анадырь, ул. Полярная</t>
  </si>
  <si>
    <t xml:space="preserve">Тепловая трасса ГМ ТЭЦ-ЦТП 5,7 </t>
  </si>
  <si>
    <t>Блок-бокс № 2</t>
  </si>
  <si>
    <t>г.Анадырь, ул. Партизанская, 2</t>
  </si>
  <si>
    <t>Тепловая трасса ГМ ТЭЦ-УТ-24</t>
  </si>
  <si>
    <t>87:05:000021:000:765:1005</t>
  </si>
  <si>
    <t xml:space="preserve"> </t>
  </si>
  <si>
    <t>Гараж (ДТУ) и склад 11,2 кв.м, склад 42,7кв.м.</t>
  </si>
  <si>
    <t>Канализационный выпуск 0,4063 км.</t>
  </si>
  <si>
    <t xml:space="preserve">Кабельные линии 35 кВ кабели связи ВОЛС           38 112,47 м </t>
  </si>
  <si>
    <t>Чукотский АО, г.Анадырь, м/д ж.д. по ул. Ленина, 50 и га-ж Отке, 29</t>
  </si>
  <si>
    <t>Трансформаторная подстанция № 40 (ТП-40)</t>
  </si>
  <si>
    <t>Чукотский АО, г.Анадырь,  ул. Горького, 8, з.д/с Золотой ключик</t>
  </si>
  <si>
    <t>Трансформаторная подстанция № 41 (ТП-41)</t>
  </si>
  <si>
    <t>Чукотский АО, г.Анадырь,  ул. Партизанская, около ЦТП-3</t>
  </si>
  <si>
    <t>Трансформаторная подстанция № 42 (ТП-42)</t>
  </si>
  <si>
    <t>Чукотский АО, г.Анадырь,  ул. Отке, Дежнева, возле з.Дом радио</t>
  </si>
  <si>
    <t>Трансформаторная подстанция № 46 (ТП-46)</t>
  </si>
  <si>
    <t>Чукотский АО, г.Анадырь,  ул. Энергетиков, 18</t>
  </si>
  <si>
    <t>Трансформаторная подстанция № 5 (ТП-5)</t>
  </si>
  <si>
    <t>Чукотский АО, г.Анадырь,  ул. Ленина, м/д ж.д. 36 и 38</t>
  </si>
  <si>
    <t>Чукотский АО, г.Анадырь, ул. Отке</t>
  </si>
  <si>
    <t>Трансформаторная подстанция № 31 (ТП-31)</t>
  </si>
  <si>
    <t>Чукотский АО, г.Анадырь, на сопке "Михаила"</t>
  </si>
  <si>
    <t>Трансформаторная подстанция № 34 (ТП-34)</t>
  </si>
  <si>
    <t>Чукотский АО, г.Анадырь, ул. Ленина, 20, около почты</t>
  </si>
  <si>
    <t>Трансформаторная подстанция № 35 (ТП-35)</t>
  </si>
  <si>
    <t>Чукотский АО, г.Анадырь, ул. Отке, 46-Б, возле здания пограничников</t>
  </si>
  <si>
    <t>Трансформаторная подстанция № 4 (ТП-4)</t>
  </si>
  <si>
    <t>87-49-02/017/2011-168</t>
  </si>
  <si>
    <t>87:05:000021:000:1792/8</t>
  </si>
  <si>
    <t>Нежилое помещение II склад № 16</t>
  </si>
  <si>
    <t>г.Анадырь, ул. Полярная,1</t>
  </si>
  <si>
    <t>087М03Н0002</t>
  </si>
  <si>
    <t>087М03Н0003</t>
  </si>
  <si>
    <t>087М07Н0001</t>
  </si>
  <si>
    <t>087М07Н0002</t>
  </si>
  <si>
    <t>087М07Н0003</t>
  </si>
  <si>
    <t>087М07Н0004</t>
  </si>
  <si>
    <t>Здание школы НОШ</t>
  </si>
  <si>
    <t>Уличное освещение</t>
  </si>
  <si>
    <t>Здание школы</t>
  </si>
  <si>
    <t>г. Анадырь, ул. Мира, 15</t>
  </si>
  <si>
    <t>г. Анадырь, ул. Отке, 27</t>
  </si>
  <si>
    <t xml:space="preserve">Здание школы </t>
  </si>
  <si>
    <t>г. Анадырь, ул. Отке, 25</t>
  </si>
  <si>
    <t>087М11Н0001</t>
  </si>
  <si>
    <t>087М11Н0002</t>
  </si>
  <si>
    <t>087М11Н0003</t>
  </si>
  <si>
    <t>087М11Н0004</t>
  </si>
  <si>
    <t>087М11Н0005</t>
  </si>
  <si>
    <t>087М11Н0006</t>
  </si>
  <si>
    <t>г. Анадырь, ул. Отке, 29</t>
  </si>
  <si>
    <t>Здание кафе Литер Б 3</t>
  </si>
  <si>
    <t>Здание склада № 21</t>
  </si>
  <si>
    <t>г. Анадырь, пер. Чукотский</t>
  </si>
  <si>
    <t>Здание склада № 42</t>
  </si>
  <si>
    <t>г. Анадырь, ул. Рультытегина, база торга "Птичник"</t>
  </si>
  <si>
    <t>Здание склада № 22</t>
  </si>
  <si>
    <t>087М12Н0001</t>
  </si>
  <si>
    <t>087М12Н0002</t>
  </si>
  <si>
    <t>Здание склада № 35</t>
  </si>
  <si>
    <t>г. Анадырь, ул. Мира, 15-а</t>
  </si>
  <si>
    <t>087М13Н0001</t>
  </si>
  <si>
    <t>087М13Н0002</t>
  </si>
  <si>
    <t>087М13Н0003</t>
  </si>
  <si>
    <t>г. Анадырь, ул. Рультытегина, 37</t>
  </si>
  <si>
    <t>Здание мемастерских с бытовкой</t>
  </si>
  <si>
    <t>Тепловая стоянка автотехники</t>
  </si>
  <si>
    <t>087М15Н0001</t>
  </si>
  <si>
    <t>087М15Н0002</t>
  </si>
  <si>
    <t>Здание сельсовета</t>
  </si>
  <si>
    <t>087М16Н0001</t>
  </si>
  <si>
    <t>087М16Н0002</t>
  </si>
  <si>
    <t>087М16Н0003</t>
  </si>
  <si>
    <t>087М16Н0005</t>
  </si>
  <si>
    <t>087М16Н0006</t>
  </si>
  <si>
    <t>087М16Н0007</t>
  </si>
  <si>
    <t>087М16Н0008</t>
  </si>
  <si>
    <t>087М16Н0009</t>
  </si>
  <si>
    <t>087М16Н0016</t>
  </si>
  <si>
    <t>Гараж-мастерские</t>
  </si>
  <si>
    <t>г. Анадырь,Полярная, 5</t>
  </si>
  <si>
    <t>Техническое здание</t>
  </si>
  <si>
    <t>Котельная-кунг (дымовая труба)</t>
  </si>
  <si>
    <t>село Тавайваам, ул. Колхозная, 21</t>
  </si>
  <si>
    <t>Улично-дорожная сеть 0,544 км.</t>
  </si>
  <si>
    <t>Чукотский АО, г.Анадырь,ул. Ленина</t>
  </si>
  <si>
    <t>087М20Н0307</t>
  </si>
  <si>
    <t>087М20Н0308</t>
  </si>
  <si>
    <t>087М20Н0309</t>
  </si>
  <si>
    <t>087М20Н0310</t>
  </si>
  <si>
    <t>087М20Н0311</t>
  </si>
  <si>
    <t>087М20Н0312</t>
  </si>
  <si>
    <t>087М20Н0313</t>
  </si>
  <si>
    <t>087М20Н0314</t>
  </si>
  <si>
    <t>087М20Н0315</t>
  </si>
  <si>
    <t>087М20Н0316</t>
  </si>
  <si>
    <t>087М20Н0317</t>
  </si>
  <si>
    <t>087М20Н0318</t>
  </si>
  <si>
    <t>087М20Н0319</t>
  </si>
  <si>
    <t>087М20Н0320</t>
  </si>
  <si>
    <t>87:05:00000:000:7877</t>
  </si>
  <si>
    <t>87:05:00000:000:7878</t>
  </si>
  <si>
    <t>87:05:000002:7213</t>
  </si>
  <si>
    <t>087М20Н0284</t>
  </si>
  <si>
    <t>87:05:000007:000:3750/2</t>
  </si>
  <si>
    <t>87:05:000006:000:2137/5</t>
  </si>
  <si>
    <t>85:05:000008:000:1495:1001</t>
  </si>
  <si>
    <t>87:05:000009:000:3765:1001</t>
  </si>
  <si>
    <t>87:05:000009:000:3765</t>
  </si>
  <si>
    <t>87:05:000009:000:4260:1002</t>
  </si>
  <si>
    <t>Кабельные линии 1,56 км.</t>
  </si>
  <si>
    <t>Чукотский АО, г.Анадырь, ул. Полярная, 6</t>
  </si>
  <si>
    <t>Чукотский АО, г.Анадырь, ул. Рультытегина, 21</t>
  </si>
  <si>
    <t>Многоквартирный жилой дом</t>
  </si>
  <si>
    <t>Гараж-помещение II</t>
  </si>
  <si>
    <t>Чукотский АО, с. Тавайваам, ул. Колхозная, 30-Б</t>
  </si>
  <si>
    <t>ТП-59 (Трансформаторная подстанция № 59)</t>
  </si>
  <si>
    <t>Чукотский АО, г.Анадырь, ул. Беринга, 20</t>
  </si>
  <si>
    <t>Гараж-помещение III</t>
  </si>
  <si>
    <t>Чукотский АО, г.Анадырь, ул. Южная</t>
  </si>
  <si>
    <t>Улично-дорожная сеть 0,86 км.</t>
  </si>
  <si>
    <t>Благоустройство квартал № 10</t>
  </si>
  <si>
    <t>Чукотский АО, г.Анадырь, ул. Отке, 34</t>
  </si>
  <si>
    <t>Чукотский АО, г.Анадырь, ул. Тевлянто, 7</t>
  </si>
  <si>
    <t>Нежилое помещение III</t>
  </si>
  <si>
    <t>Чукотский АО, г.Анадырь, ул. Отке, 26а</t>
  </si>
  <si>
    <t>Чукотский АО, г.Анадырь, ул. Отке, 34а</t>
  </si>
  <si>
    <t>Чукотский АО, г.Анадырь, ул. Отке, 33</t>
  </si>
  <si>
    <t>087М01Н0001</t>
  </si>
  <si>
    <t>087М01Н0002</t>
  </si>
  <si>
    <t>Нежилые помещения I</t>
  </si>
  <si>
    <t>Нежилые помещения II</t>
  </si>
  <si>
    <t>Нежилые помещения III</t>
  </si>
  <si>
    <t>87:05:000008:000:4024:1001</t>
  </si>
  <si>
    <t>Памятник в честь 60-летия Победы в ВОВ</t>
  </si>
  <si>
    <t>Чукотский АО, г.Анадырь, площадь Ленина</t>
  </si>
  <si>
    <t>087М20Н0256</t>
  </si>
  <si>
    <t>087М20Н0257</t>
  </si>
  <si>
    <t>087М20Н0258</t>
  </si>
  <si>
    <t>087М20Н0259</t>
  </si>
  <si>
    <t>087М20Н0260</t>
  </si>
  <si>
    <t>087М20Н0261</t>
  </si>
  <si>
    <t>087М20Н0262</t>
  </si>
  <si>
    <t>087М20Н0263</t>
  </si>
  <si>
    <t>087М20Н0264</t>
  </si>
  <si>
    <t>087М20Н0265</t>
  </si>
  <si>
    <t>087М20Н0266</t>
  </si>
  <si>
    <t>087М20Н0267</t>
  </si>
  <si>
    <t>087М20Н0268</t>
  </si>
  <si>
    <t>087М20Н0269</t>
  </si>
  <si>
    <t>Чукотский АО, г.Анадырь, ул.Ленина,23 (ДК)</t>
  </si>
  <si>
    <t>087М20Н0270</t>
  </si>
  <si>
    <t>087М20Н0271</t>
  </si>
  <si>
    <t>087М20Н0272</t>
  </si>
  <si>
    <t>087М20Н0273</t>
  </si>
  <si>
    <t>087М20Н0274</t>
  </si>
  <si>
    <t>087М20Н0275</t>
  </si>
  <si>
    <t>087М20Н0276</t>
  </si>
  <si>
    <t>087М20Н0277</t>
  </si>
  <si>
    <t>087М20Н0278</t>
  </si>
  <si>
    <t>087М20Н0279</t>
  </si>
  <si>
    <t>087М20Н0280</t>
  </si>
  <si>
    <t>087М20Н0281</t>
  </si>
  <si>
    <t>087М20Н0282</t>
  </si>
  <si>
    <t>087М20Н0283</t>
  </si>
  <si>
    <t>087М20Н0285</t>
  </si>
  <si>
    <t>087М20Н0286</t>
  </si>
  <si>
    <t>087М20Н0287</t>
  </si>
  <si>
    <t>087М20Н0288</t>
  </si>
  <si>
    <t>087М20Н0289</t>
  </si>
  <si>
    <t>087М20Н0290</t>
  </si>
  <si>
    <t>087М20Н0291</t>
  </si>
  <si>
    <t>087М20Н0292</t>
  </si>
  <si>
    <t>087М20Н0293</t>
  </si>
  <si>
    <t>087М20Н0294</t>
  </si>
  <si>
    <t>087М20Н0295</t>
  </si>
  <si>
    <t>087М20Н0296</t>
  </si>
  <si>
    <t>087М20Н0297</t>
  </si>
  <si>
    <t>087М20Н0298</t>
  </si>
  <si>
    <t>087М20Н0299</t>
  </si>
  <si>
    <t>087М20Н0300</t>
  </si>
  <si>
    <t>087М20Н0301</t>
  </si>
  <si>
    <t>087М20Н0302</t>
  </si>
  <si>
    <t>087М20Н0303</t>
  </si>
  <si>
    <t>087М20Н0304</t>
  </si>
  <si>
    <t>087М20Н0305</t>
  </si>
  <si>
    <t>087М20Н0306</t>
  </si>
  <si>
    <t>087М03Н0001</t>
  </si>
  <si>
    <t>Здание детского сада</t>
  </si>
  <si>
    <t>г.Анадырь, ул. Тевлянто, 15</t>
  </si>
  <si>
    <t>087М04Н0001</t>
  </si>
  <si>
    <t>г.Анадырь, ул. Горького, 8</t>
  </si>
  <si>
    <t>г.Анадырь, ул. Ленина, 49</t>
  </si>
  <si>
    <t>087М05Н0001</t>
  </si>
  <si>
    <t>087М06Н0001</t>
  </si>
  <si>
    <t>087М06Н0002</t>
  </si>
  <si>
    <t>с. Тавайваам, ул. Колхозная, 4</t>
  </si>
  <si>
    <t>с. Тавайваам, ул. Колхозная, 2</t>
  </si>
  <si>
    <t>87:05:000000:000:7872</t>
  </si>
  <si>
    <t>87:05:000000:000:7873</t>
  </si>
  <si>
    <t>87:05:000000:000:7874</t>
  </si>
  <si>
    <t>87:05:000000:000:7875</t>
  </si>
  <si>
    <t>87-49-02/017/2011-093</t>
  </si>
  <si>
    <t>Чукотский АО, г.Анадырь,  ул. ул. Рультытегина, возле здания "Водоканал"</t>
  </si>
  <si>
    <t>87-49-02/017/2011-095</t>
  </si>
  <si>
    <t>Трансформаторная подстанция № 10а (ТП-10А)</t>
  </si>
  <si>
    <t>Трансформаторная подстанция № 10б (ТП-10Б)</t>
  </si>
  <si>
    <t>87-49-02/017/2011-166</t>
  </si>
  <si>
    <t>Чукотский АО, г.Анадырь, ул. Отке, 63, возле здания дорожно-транспортного участка ГКХ</t>
  </si>
  <si>
    <t>Чукотский АО, г.Анадырь, ул. Мира,6а (ДДТ)</t>
  </si>
  <si>
    <t>087М20Н0324</t>
  </si>
  <si>
    <t>Мемореал Ревкому</t>
  </si>
  <si>
    <t>Памятник Святителю Николаю Чудотворцу</t>
  </si>
  <si>
    <t>Монумет на въезде в город (въездной знак "Анадырь-Новомариинск"</t>
  </si>
  <si>
    <t xml:space="preserve">г. Анадырь, гора Михаила, ТРРЛ-104, РРС-8/104,общежитие </t>
  </si>
  <si>
    <t>Нежилое здание гаража для автомобильной стоянки-3 бокса</t>
  </si>
  <si>
    <t>87:05:000006:000:2137/13</t>
  </si>
  <si>
    <t>Уличное освещение 0,9139 км.</t>
  </si>
  <si>
    <t>Уличное освещение 0,2791 км.</t>
  </si>
  <si>
    <t>Чукотский АО, г.Анадырь, ул. Беринга</t>
  </si>
  <si>
    <t>Уличное освещение 0,9975 км.</t>
  </si>
  <si>
    <t>Проходная</t>
  </si>
  <si>
    <t>Чукотский АО, г.Анадырь, ул. Рультытегина, территория ВОС, д. 40</t>
  </si>
  <si>
    <t>Хлораторная</t>
  </si>
  <si>
    <t>Водоочистная станция (ВОС)</t>
  </si>
  <si>
    <t>Трансформаторная подстанция № 52 (ТП-52)</t>
  </si>
  <si>
    <t>Трансформаторная подстанция № 53 (ТП-53)</t>
  </si>
  <si>
    <t>Чукотский АО, г.Анадырь,  ул. Энергетиков</t>
  </si>
  <si>
    <t>Трансформаторная подстанция № 56 (ТП-56)</t>
  </si>
  <si>
    <t>Чукотский АО, г.Анадырь,  ул. Строителей, около детского сада</t>
  </si>
  <si>
    <t>Трансформаторная подстанция № 7 (ТП-7)</t>
  </si>
  <si>
    <t>Чукотский АО, г.Анадырь,  ул. Ленина, 25а</t>
  </si>
  <si>
    <t>Чукотский АО, г.Анадырь,  ул. Мира, 15</t>
  </si>
  <si>
    <t>Чукотский АО, г.Анадырь,  ул. Полярная, 18</t>
  </si>
  <si>
    <t>Трансформаторная подстанция № 43 (ТП-43)</t>
  </si>
  <si>
    <t>Чукотский АО, г.Анадырь,  ул. Советская</t>
  </si>
  <si>
    <t>Трансформаторная подстанция № 54 (ТП-54)</t>
  </si>
  <si>
    <t>Трансформаторная подстанция (ДК)</t>
  </si>
  <si>
    <t>Чукотский АО, г.Анадырь,  ул. Ленина, 23А</t>
  </si>
  <si>
    <t>Трансформаторная подстанция №19 (ТП-19)</t>
  </si>
  <si>
    <t>Трансформаторная подстанция № 24 (ТП-24)</t>
  </si>
  <si>
    <t>Трансформаторная подстанция № 28 (ТП-28)</t>
  </si>
  <si>
    <t>Чукотский АО, г.Анадырь, ул. Южная,возле здания Администрации муниципального района</t>
  </si>
  <si>
    <t>Трансформаторная подстанция № 29 (ТП-29)</t>
  </si>
  <si>
    <t>Чукотский АО, г.Анадырь, м/д ж.д. ул. Ленина, 35,43,41</t>
  </si>
  <si>
    <t>Трансформаторная подстанция № 30 (ТП-30)</t>
  </si>
  <si>
    <t>87:05:000022:000:1991</t>
  </si>
  <si>
    <t>г. Анадырь,Полярная, 3-а</t>
  </si>
  <si>
    <t>Здание Администрации</t>
  </si>
  <si>
    <t>г. Анадырь, ул. Рультытегина, 1</t>
  </si>
  <si>
    <t>Расходный склад ГСМ</t>
  </si>
  <si>
    <t>г. Анадырь, сопка "Михаила"</t>
  </si>
  <si>
    <t>Гараж</t>
  </si>
  <si>
    <t>г. Анадырь, Отке, 29б</t>
  </si>
  <si>
    <t>087М20Н0001</t>
  </si>
  <si>
    <t>087М20Н0002</t>
  </si>
  <si>
    <t>087М20Н0003</t>
  </si>
  <si>
    <t>087М20Н0005</t>
  </si>
  <si>
    <t>087М20Н0007</t>
  </si>
  <si>
    <t>087М20Н0008</t>
  </si>
  <si>
    <t>087М20Н0009</t>
  </si>
  <si>
    <t>087М20Н0010</t>
  </si>
  <si>
    <t>087М20Н0011</t>
  </si>
  <si>
    <t>087М20Н0012</t>
  </si>
  <si>
    <t>087М20Н0015</t>
  </si>
  <si>
    <t>087М20Н0017</t>
  </si>
  <si>
    <t>087М20Н0022</t>
  </si>
  <si>
    <t>087М20Н0023</t>
  </si>
  <si>
    <t>087М20Н0024</t>
  </si>
  <si>
    <t>087М20Н0025</t>
  </si>
  <si>
    <t>087М20Н0026</t>
  </si>
  <si>
    <t>087М20Н0027</t>
  </si>
  <si>
    <t>087М20Н0030</t>
  </si>
  <si>
    <t>087М20Н0031</t>
  </si>
  <si>
    <t>087М20Н0032</t>
  </si>
  <si>
    <t>087М20Н0033</t>
  </si>
  <si>
    <t>087М20Н0034</t>
  </si>
  <si>
    <t>087М20Н0035</t>
  </si>
  <si>
    <t>087М20Н0036</t>
  </si>
  <si>
    <t>087М20Н0037</t>
  </si>
  <si>
    <t>087М20Н0038</t>
  </si>
  <si>
    <t>087М20Н0039</t>
  </si>
  <si>
    <t>087М20Н0040</t>
  </si>
  <si>
    <t>087М20Н0041</t>
  </si>
  <si>
    <t>087М20Н0042</t>
  </si>
  <si>
    <t>087М20Н0043</t>
  </si>
  <si>
    <t>087М20Н0044</t>
  </si>
  <si>
    <t>087М20Н0045</t>
  </si>
  <si>
    <t>087М20Н0046</t>
  </si>
  <si>
    <t>087М20Н0047</t>
  </si>
  <si>
    <t>087М20Н0048</t>
  </si>
  <si>
    <t>087М20Н0049</t>
  </si>
  <si>
    <t>087М20Н0051</t>
  </si>
  <si>
    <t>087М20Н0053</t>
  </si>
  <si>
    <t>087М20Н0054</t>
  </si>
  <si>
    <t>087М20Н0055</t>
  </si>
  <si>
    <t>087М20Н0057</t>
  </si>
  <si>
    <t>087М20Н0058</t>
  </si>
  <si>
    <t>087М20Н0059</t>
  </si>
  <si>
    <t>087М20Н0060</t>
  </si>
  <si>
    <t>087М20Н0061</t>
  </si>
  <si>
    <t>087М20Н0063</t>
  </si>
  <si>
    <t>087М20Н0064</t>
  </si>
  <si>
    <t>087М20Н0066</t>
  </si>
  <si>
    <t>087М20Н0067</t>
  </si>
  <si>
    <t>087М20Н0068</t>
  </si>
  <si>
    <t>087М20Н0069</t>
  </si>
  <si>
    <t>087М20Н0070</t>
  </si>
  <si>
    <t>087М20Н0071</t>
  </si>
  <si>
    <t>087М20Н0072</t>
  </si>
  <si>
    <t>087М20Н0073</t>
  </si>
  <si>
    <t>087М20Н0075</t>
  </si>
  <si>
    <t>087М20Н0077</t>
  </si>
  <si>
    <t>087М20Н0078</t>
  </si>
  <si>
    <t>087М20Н0079</t>
  </si>
  <si>
    <t>087М20Н0080</t>
  </si>
  <si>
    <t>087М20Н0081</t>
  </si>
  <si>
    <t>087М20Н0082</t>
  </si>
  <si>
    <t>087М20Н0083</t>
  </si>
  <si>
    <t>087М20Н0084</t>
  </si>
  <si>
    <t>087М20Н0085</t>
  </si>
  <si>
    <t>087М20Н0088</t>
  </si>
  <si>
    <t>087М20Н0090</t>
  </si>
  <si>
    <t>087М20Н0091</t>
  </si>
  <si>
    <t>087М20Н0092</t>
  </si>
  <si>
    <t>087М20Н0093</t>
  </si>
  <si>
    <t>087М20Н0094</t>
  </si>
  <si>
    <t>087М20Н0095</t>
  </si>
  <si>
    <t>087М20Н0097</t>
  </si>
  <si>
    <t>087М20Н0098</t>
  </si>
  <si>
    <t>087М20Н0099</t>
  </si>
  <si>
    <t>087М20Н0100</t>
  </si>
  <si>
    <t>087М20Н0101</t>
  </si>
  <si>
    <t>087М20Н0102</t>
  </si>
  <si>
    <t>087М20Н0103</t>
  </si>
  <si>
    <t>087М20Н0104</t>
  </si>
  <si>
    <t>087М20Н0105</t>
  </si>
  <si>
    <t>087М20Н0106</t>
  </si>
  <si>
    <t>087М20Н0107</t>
  </si>
  <si>
    <t>Чукотский АО, г.Анадырь,  ул. Ленина, Энергетиков, Рультытегина</t>
  </si>
  <si>
    <t>087М20Н0325</t>
  </si>
  <si>
    <t>Чукотский АО, г.Анадырь, ул. Отке, 33б</t>
  </si>
  <si>
    <t>Чукотский АО, г.Анадырь, ул. Отке, 33а</t>
  </si>
  <si>
    <t>Чукотский АО, г.Анадырь, ул. Отке, 32</t>
  </si>
  <si>
    <t>Чукотский АО, г.Анадырь, ул. Ленина, 59</t>
  </si>
  <si>
    <t>Чукотский АО, г.Анадырь, ул. Ленина, 47</t>
  </si>
  <si>
    <t>Чукотский АО, г.Анадырь, ул. Ленина, 42</t>
  </si>
  <si>
    <t xml:space="preserve">Аптечный пункт
 (пом. II)
</t>
  </si>
  <si>
    <t xml:space="preserve">Здание кафе Литер Б </t>
  </si>
  <si>
    <t xml:space="preserve">Стоянка на 2 бокса </t>
  </si>
  <si>
    <t>Детский сад "Ладушки"</t>
  </si>
  <si>
    <t>3эт.</t>
  </si>
  <si>
    <t>087М14Н00001</t>
  </si>
  <si>
    <t>Чукотский АО, г.Анадырь, пересечение ул. Ленина и Рультытегина</t>
  </si>
  <si>
    <t>87:05:000004:51:000001170</t>
  </si>
  <si>
    <t>Памятник "Юрию Рытхэу в городе Анадырь" (7куб.метров)</t>
  </si>
  <si>
    <t>Строительство ТП-23 в г. Анадырь (ТП-23)</t>
  </si>
  <si>
    <t>Чукотский АО, г.Анадырь, ул. Полярная</t>
  </si>
  <si>
    <t>87:05:000006:237:000000101</t>
  </si>
  <si>
    <t>горнолыжная буксировочная дорога на горе Михаила г. Анадырь ПБ 300-55-940-1-А</t>
  </si>
  <si>
    <t>Чукотский АО, г.Анадырь, сопка Михаила</t>
  </si>
  <si>
    <t>Здание Дворец детского и юношеского творчества</t>
  </si>
  <si>
    <t>Здание склада № 36</t>
  </si>
  <si>
    <t>87:05:000005:000:1792/1:I</t>
  </si>
  <si>
    <t>Нежилое помещение II склад № 12</t>
  </si>
  <si>
    <t>87:05:000005:000:1792/1:II</t>
  </si>
  <si>
    <t>Нежилое помещение I склад № 12</t>
  </si>
  <si>
    <t>Нежилое помещение детская библиотека (пом. I)</t>
  </si>
  <si>
    <t>Детский сад "Золотой ключик"</t>
  </si>
  <si>
    <t>Здание детского сада "Парус"</t>
  </si>
  <si>
    <t>ЦРП-6 распределительное устройство 6кВ электрических сетей(с кабельными линиями)</t>
  </si>
  <si>
    <t>2эт.</t>
  </si>
  <si>
    <t>Сельский дом культуры</t>
  </si>
  <si>
    <t>2-эт.</t>
  </si>
  <si>
    <t>Здание ТП-9 (Трансформаторная подстанция № 9 или ТП-9)</t>
  </si>
  <si>
    <t>Нежилое помещение IV, кафе "ЭНЭР" (площадь 408,8 кв.м., в т.ч. здание кафе Литер Б 2, Б, Б3)</t>
  </si>
  <si>
    <t>Чукотский АО, г.Анадырь,  ул. Строителей,1</t>
  </si>
  <si>
    <t>Здание ТП-36 (Трансформаторная подстанция № 36  или ТП-36)</t>
  </si>
  <si>
    <t>Нежилые помещения I,II,IV</t>
  </si>
  <si>
    <t>87-49-02/001/2012-618</t>
  </si>
  <si>
    <t>Временная дизельная (сарай)</t>
  </si>
  <si>
    <t>г. Анадырь, сопка "Михаила", ТРРЛ-104, РРС 8/104</t>
  </si>
  <si>
    <t>г. Анадырь, сопка "Михаила", ТРРЛ-104, РРС 8/104, ДГК</t>
  </si>
  <si>
    <t>г. Анадырь, сопка "Михаила",ТРРЛ-104, РРС 8/104</t>
  </si>
  <si>
    <t>Часть нежилого помещения, в здании гаража (смотровая яма ТО-1)</t>
  </si>
  <si>
    <t>Нежилые помещения (I,II)</t>
  </si>
  <si>
    <t>87:05:000010:0000:3797:1002</t>
  </si>
  <si>
    <t>87:05:000010:0000:3797:1001</t>
  </si>
  <si>
    <t>Чукотский АО, г.Анадырь, ул. Отке,28-А</t>
  </si>
  <si>
    <t>Нежилые помещения I,V-XI</t>
  </si>
  <si>
    <t>87:05:000009:27:2051:1003</t>
  </si>
  <si>
    <t>087М12Н0003</t>
  </si>
  <si>
    <t>087М20Ж0001</t>
  </si>
  <si>
    <t>квартира</t>
  </si>
  <si>
    <t>г. Анадырь, ул. Береговая, д.2а, кв.1</t>
  </si>
  <si>
    <t>087М20Ж0002</t>
  </si>
  <si>
    <t>г. Анадырь, ул. Береговая, д.2а, кв.2</t>
  </si>
  <si>
    <t>087М20Ж0003</t>
  </si>
  <si>
    <t>г. Анадырь, ул. Береговая, д.2а, кв.3</t>
  </si>
  <si>
    <t>087М20Ж0004</t>
  </si>
  <si>
    <t>г. Анадырь, ул. Береговая, д.2а, кв.6</t>
  </si>
  <si>
    <t>087М20Ж0005</t>
  </si>
  <si>
    <t>г. Анадырь, ул. Береговая, д.2а, кв.8</t>
  </si>
  <si>
    <t>087М20Ж0006</t>
  </si>
  <si>
    <t>г. Анадырь, ул. Береговая, д.2а, кв.10</t>
  </si>
  <si>
    <t>087М20Ж0007</t>
  </si>
  <si>
    <t>г. Анадырь, ул. Береговая, д.2а, кв.11</t>
  </si>
  <si>
    <t>087М20Ж0008</t>
  </si>
  <si>
    <t>г. Анадырь, ул. Береговая, д.2а, кв.15</t>
  </si>
  <si>
    <t>087М20Ж0009</t>
  </si>
  <si>
    <t>г. Анадырь, ул. Береговая, д.2а, кв.16</t>
  </si>
  <si>
    <t>087М20Ж0010</t>
  </si>
  <si>
    <t>г. Анадырь, ул. Береговая, д.2а, кв.18</t>
  </si>
  <si>
    <t>087М20Ж0011</t>
  </si>
  <si>
    <t>г. Анадырь, ул. Береговая, д.2а, кв.20</t>
  </si>
  <si>
    <t>087М20Ж0012</t>
  </si>
  <si>
    <t>г. Анадырь, ул. Береговая, д.2а, кв.23</t>
  </si>
  <si>
    <t>087М20Ж0013</t>
  </si>
  <si>
    <t>087М20Ж0014</t>
  </si>
  <si>
    <t>г. Анадырь, ул. Береговая, д.2, кв.1</t>
  </si>
  <si>
    <t>087М20Ж0015</t>
  </si>
  <si>
    <t>г. Анадырь, ул. Береговая, д.2, кв.2</t>
  </si>
  <si>
    <t>087М20Ж0016</t>
  </si>
  <si>
    <t>г. Анадырь, ул. Береговая, д.2, кв.3</t>
  </si>
  <si>
    <t>087М20Ж0017</t>
  </si>
  <si>
    <t>г. Анадырь, ул. Береговая, д.2, кв.4</t>
  </si>
  <si>
    <t>087М20Ж0018</t>
  </si>
  <si>
    <t>087М20Ж0019</t>
  </si>
  <si>
    <t>г. Анадырь, ул. Береговая, д.2, кв.10</t>
  </si>
  <si>
    <t>087М20Ж0020</t>
  </si>
  <si>
    <t>г. Анадырь, ул. Береговая, д.2, кв.11</t>
  </si>
  <si>
    <t>087М20Ж0021</t>
  </si>
  <si>
    <t>г. Анадырь, ул. Береговая, д.2, кв.12</t>
  </si>
  <si>
    <t>087М20Ж0022</t>
  </si>
  <si>
    <t>г. Анадырь, ул. Береговая, д.2, кв.15</t>
  </si>
  <si>
    <t>087М20Ж0023</t>
  </si>
  <si>
    <t>г. Анадырь, ул. Береговая, д.2, кв.17</t>
  </si>
  <si>
    <t>087М20Ж0024</t>
  </si>
  <si>
    <t>г. Анадырь, ул. Береговая, д.2, кв.19</t>
  </si>
  <si>
    <t>087М20Ж0025</t>
  </si>
  <si>
    <t>г. Анадырь, ул. Береговая, д.2, кв.20</t>
  </si>
  <si>
    <t>087М20Ж0026</t>
  </si>
  <si>
    <t>087М20Ж0027</t>
  </si>
  <si>
    <t>г. Анадырь, ул. Береговая, д.2, кв.23</t>
  </si>
  <si>
    <t>г. Анадырь, ул. Береговая, д.2, кв.24</t>
  </si>
  <si>
    <t>087М20Ж0029</t>
  </si>
  <si>
    <t>г. Анадырь, ул. Береговая, д.10, кв.1</t>
  </si>
  <si>
    <t>087М20Ж0030</t>
  </si>
  <si>
    <t>087М20Ж0031</t>
  </si>
  <si>
    <t>087М20Ж0032</t>
  </si>
  <si>
    <t>г. Анадырь, ул. Береговая, д.10, кв.6</t>
  </si>
  <si>
    <t>087М20Ж0033</t>
  </si>
  <si>
    <t>г. Анадырь, ул. Береговая, д.10, кв.10</t>
  </si>
  <si>
    <t>087М20Ж0034</t>
  </si>
  <si>
    <t>г. Анадырь, ул. Береговая, д.10, кв.12</t>
  </si>
  <si>
    <t>087М20Ж0035</t>
  </si>
  <si>
    <t>г. Анадырь, ул. Береговая, д.10, кв.13</t>
  </si>
  <si>
    <t>087М20Ж0036</t>
  </si>
  <si>
    <t>г. Анадырь, ул. Береговая, д.10, кв.15</t>
  </si>
  <si>
    <t>087М20Ж0037</t>
  </si>
  <si>
    <t>г. Анадырь, ул. Береговая, д.10, кв.17</t>
  </si>
  <si>
    <t>087М20Ж0038</t>
  </si>
  <si>
    <t>г. Анадырь, ул. Береговая, д.10, кв.19</t>
  </si>
  <si>
    <t>087М20Ж0039</t>
  </si>
  <si>
    <t>г. Анадырь, ул. Береговая, д.10, кв.20</t>
  </si>
  <si>
    <t>087М20Ж0040</t>
  </si>
  <si>
    <t>г. Анадырь, ул. Береговая, д.10, кв.21</t>
  </si>
  <si>
    <t>087М20Ж0041</t>
  </si>
  <si>
    <t>г. Анадырь, ул. Береговая, д.10, кв.23</t>
  </si>
  <si>
    <t>087М20Ж0042</t>
  </si>
  <si>
    <t>087М20Ж0043</t>
  </si>
  <si>
    <t>г. Анадырь, ул. Береговая, д.12, кв.2</t>
  </si>
  <si>
    <t>087М20Ж0044</t>
  </si>
  <si>
    <t>г. Анадырь, ул. Береговая, д.12, кв.3</t>
  </si>
  <si>
    <t>087М20Ж0045</t>
  </si>
  <si>
    <t>г. Анадырь, ул. Береговая, д.12, кв.6</t>
  </si>
  <si>
    <t>087М20Ж0046</t>
  </si>
  <si>
    <t>087М20Ж0047</t>
  </si>
  <si>
    <t>г. Анадырь, ул. Береговая, д.12, кв.10</t>
  </si>
  <si>
    <t>087М20Ж0048</t>
  </si>
  <si>
    <t>г. Анадырь, ул. Береговая, д.12, кв.11</t>
  </si>
  <si>
    <t>087М20Ж0049</t>
  </si>
  <si>
    <t>г. Анадырь, ул. Береговая, д.12, кв.12</t>
  </si>
  <si>
    <t>087М20Ж0050</t>
  </si>
  <si>
    <t>г. Анадырь, ул. Береговая, д.12, кв.13</t>
  </si>
  <si>
    <t>087М20Ж0051</t>
  </si>
  <si>
    <t>г. Анадырь, ул. Береговая, д.12, кв.14</t>
  </si>
  <si>
    <t>087М20Ж0052</t>
  </si>
  <si>
    <t>г. Анадырь, ул. Береговая, д.12, кв.16</t>
  </si>
  <si>
    <t>087М20Ж0053</t>
  </si>
  <si>
    <t>г. Анадырь, ул. Береговая, д.12, кв.17</t>
  </si>
  <si>
    <t>087М20Ж0054</t>
  </si>
  <si>
    <t>г. Анадырь, ул. Береговая, д.12, кв.19</t>
  </si>
  <si>
    <t>087М20Ж0055</t>
  </si>
  <si>
    <t>г. Анадырь, ул. Береговая, д.12, кв.21</t>
  </si>
  <si>
    <t>087М20Ж0056</t>
  </si>
  <si>
    <t>комната</t>
  </si>
  <si>
    <t>г. Анадырь, ул. Беринга, д.2, ком.24, сек. II</t>
  </si>
  <si>
    <t>087М20Ж0058</t>
  </si>
  <si>
    <t>г. Анадырь, ул. Беринга, д.2, ком.25</t>
  </si>
  <si>
    <t>087М20Ж0059</t>
  </si>
  <si>
    <t>087М20Ж0060</t>
  </si>
  <si>
    <t>г. Анадырь, ул. Беринга, д.2, ком.28</t>
  </si>
  <si>
    <t>087М20Ж0061</t>
  </si>
  <si>
    <t>087М20Ж0062</t>
  </si>
  <si>
    <t>г. Анадырь, ул. Беринга, д.2, ком.30</t>
  </si>
  <si>
    <t>087М20Ж0063</t>
  </si>
  <si>
    <t>г. Анадырь, ул. Беринга, д.2, ком.33</t>
  </si>
  <si>
    <t>087М20Ж0064</t>
  </si>
  <si>
    <t>г. Анадырь, ул. Беринга, д.2, ком.34</t>
  </si>
  <si>
    <t>087М20Ж0065</t>
  </si>
  <si>
    <t>г. Анадырь, ул. Беринга, д.2, ком.35</t>
  </si>
  <si>
    <t>087М20Ж0066</t>
  </si>
  <si>
    <t>г. Анадырь, ул. Беринга, д.2, ком.42</t>
  </si>
  <si>
    <t>087М20Ж0068</t>
  </si>
  <si>
    <t>г. Анадырь, ул. Беринга, д.2, ком.45</t>
  </si>
  <si>
    <t>087М20Ж0069</t>
  </si>
  <si>
    <t>087М20Ж0070</t>
  </si>
  <si>
    <t>087М20Ж0071</t>
  </si>
  <si>
    <t>г. Анадырь, ул. Беринга, д.2, ком.58</t>
  </si>
  <si>
    <t>087М20Ж0072</t>
  </si>
  <si>
    <t>087М20Ж0073</t>
  </si>
  <si>
    <t>г. Анадырь, ул. Беринга, д.2, ком.60</t>
  </si>
  <si>
    <t>г. Анадырь, ул. Беринга, д.2, ком.62</t>
  </si>
  <si>
    <t>087М20Ж0075</t>
  </si>
  <si>
    <t>г. Анадырь, ул. Беринга, д.2, ком.64</t>
  </si>
  <si>
    <t>087М20Ж0076</t>
  </si>
  <si>
    <t>г. Анадырь, ул. Беринга, д.2, ком.65</t>
  </si>
  <si>
    <t>087М20Ж0077</t>
  </si>
  <si>
    <t>г. Анадырь, ул. Беринга, д.2, ком.70, сек. XIII</t>
  </si>
  <si>
    <t>087М20Ж0078</t>
  </si>
  <si>
    <t>г. Анадырь, ул. Беринга, д.2, ком.71</t>
  </si>
  <si>
    <t>087М20Ж0079</t>
  </si>
  <si>
    <t>г. Анадырь, ул. Беринга, д.2, ком.72</t>
  </si>
  <si>
    <t>087М20Ж0080</t>
  </si>
  <si>
    <t>г. Анадырь, ул. Беринга, д.2, ком.73</t>
  </si>
  <si>
    <t>087М20Ж0081</t>
  </si>
  <si>
    <t>г. Анадырь, ул. Беринга, д.2, ком.79</t>
  </si>
  <si>
    <t>087М20Ж0082</t>
  </si>
  <si>
    <t>087М20Ж0083</t>
  </si>
  <si>
    <t>087М20Ж0084</t>
  </si>
  <si>
    <t>087М20Ж0085</t>
  </si>
  <si>
    <t>087М20Ж0086</t>
  </si>
  <si>
    <t>087М20Ж0087</t>
  </si>
  <si>
    <t>г. Анадырь, ул. Беринга, д.2, ком.88</t>
  </si>
  <si>
    <t>087М20Ж0088</t>
  </si>
  <si>
    <t>087М20Ж0089</t>
  </si>
  <si>
    <t>г. Анадырь, ул. Беринга, д.2, ком.90</t>
  </si>
  <si>
    <t>087М20Ж0090</t>
  </si>
  <si>
    <t>087М20Ж0091</t>
  </si>
  <si>
    <t>г. Анадырь, ул. Беринга, д.4, ком.1</t>
  </si>
  <si>
    <t>087М20Ж0092</t>
  </si>
  <si>
    <t>г. Анадырь, ул. Беринга, д.4, ком.2</t>
  </si>
  <si>
    <t>087М20Ж0093</t>
  </si>
  <si>
    <t>г. Анадырь, ул. Беринга, д.4, ком.3</t>
  </si>
  <si>
    <t>087М20Ж0094</t>
  </si>
  <si>
    <t>г. Анадырь, ул. Беринга, д.4, ком.4</t>
  </si>
  <si>
    <t>087М20Ж0095</t>
  </si>
  <si>
    <t>г. Анадырь, ул. Беринга, д.4, ком.5</t>
  </si>
  <si>
    <t>087М20Ж0096</t>
  </si>
  <si>
    <t>г. Анадырь, ул. Беринга, д.4, ком.7</t>
  </si>
  <si>
    <t>087М20Ж0097</t>
  </si>
  <si>
    <t>г. Анадырь, ул. Беринга, д.4, ком.8</t>
  </si>
  <si>
    <t>087М20Ж0098</t>
  </si>
  <si>
    <t>г. Анадырь, ул. Беринга, д.4, ком.9</t>
  </si>
  <si>
    <t>087М20Ж0099</t>
  </si>
  <si>
    <t>г. Анадырь, ул. Беринга, д.4, ком.10</t>
  </si>
  <si>
    <t>087М20Ж0100</t>
  </si>
  <si>
    <t>г. Анадырь, ул. Беринга, д.4, ком.12</t>
  </si>
  <si>
    <t>087М20Ж0101</t>
  </si>
  <si>
    <t>087М20Ж0102</t>
  </si>
  <si>
    <t>г. Анадырь, ул. Беринга, д.4, кв.15</t>
  </si>
  <si>
    <t>служебное</t>
  </si>
  <si>
    <t>087М20Ж0103</t>
  </si>
  <si>
    <t>г. Анадырь, ул. Беринга, д.4, ком.26</t>
  </si>
  <si>
    <t>087М20Ж0104</t>
  </si>
  <si>
    <t>г. Анадырь, ул. Беринга, д.4, ком.31</t>
  </si>
  <si>
    <t>087М20Ж0105</t>
  </si>
  <si>
    <t>г. Анадырь, ул. Беринга, д.4, ком.32</t>
  </si>
  <si>
    <t>087М20Ж0106</t>
  </si>
  <si>
    <t>г. Анадырь, ул. Беринга, д.4, ком.33</t>
  </si>
  <si>
    <t>087М20Ж0107</t>
  </si>
  <si>
    <t>г. Анадырь, ул. Беринга, д.4, ком.34</t>
  </si>
  <si>
    <t>087М20Ж0108</t>
  </si>
  <si>
    <t>087М20Ж0109</t>
  </si>
  <si>
    <t>г. Анадырь, ул. Беринга, д.4, ком.39</t>
  </si>
  <si>
    <t>087М20Ж0110</t>
  </si>
  <si>
    <t>г. Анадырь, ул. Беринга, д.4, ком.41</t>
  </si>
  <si>
    <t>087М20Ж0111</t>
  </si>
  <si>
    <t>087М20Ж0112</t>
  </si>
  <si>
    <t>087М20Ж0113</t>
  </si>
  <si>
    <t>г. Анадырь, ул. Беринга, д.4, ком.49</t>
  </si>
  <si>
    <t>087М20Ж0114</t>
  </si>
  <si>
    <t>г. Анадырь, ул. Беринга, д.4, ком.50</t>
  </si>
  <si>
    <t>087М20Ж0115</t>
  </si>
  <si>
    <t>г. Анадырь, ул. Беринга, д.4, ком.51</t>
  </si>
  <si>
    <t>087М20Ж0116</t>
  </si>
  <si>
    <t>г. Анадырь, ул. Беринга, д.4, ком.52</t>
  </si>
  <si>
    <t>087М20Ж0117</t>
  </si>
  <si>
    <t>г. Анадырь, ул. Беринга, д.4, ком.53</t>
  </si>
  <si>
    <t>087М20Ж0118</t>
  </si>
  <si>
    <t>г. Анадырь, ул. Беринга, д.4, ком.54</t>
  </si>
  <si>
    <t>087М20Ж0119</t>
  </si>
  <si>
    <t>г. Анадырь, ул. Беринга, д.4, ком.56</t>
  </si>
  <si>
    <t>087М20Ж0120</t>
  </si>
  <si>
    <t>087М20Ж0121</t>
  </si>
  <si>
    <t>087М20Ж0122</t>
  </si>
  <si>
    <t>г. Анадырь, ул. Беринга, д.6, ком.27</t>
  </si>
  <si>
    <t>087М20Ж0123</t>
  </si>
  <si>
    <t>087М20Ж0124</t>
  </si>
  <si>
    <t>г. Анадырь, ул. Беринга, д.6, ком.35</t>
  </si>
  <si>
    <t>087М20Ж0125</t>
  </si>
  <si>
    <t>г. Анадырь, ул. Беринга, д.6, ком.36</t>
  </si>
  <si>
    <t>087М20Ж0126</t>
  </si>
  <si>
    <t>г. Анадырь, ул. Беринга, д.6, ком.38</t>
  </si>
  <si>
    <t>087М20Ж0127</t>
  </si>
  <si>
    <t>087М20Ж0128</t>
  </si>
  <si>
    <t>г. Анадырь, ул. Беринга, д.6, ком.43</t>
  </si>
  <si>
    <t>087М20Ж0130</t>
  </si>
  <si>
    <t>г. Анадырь, ул. Беринга, д.6, ком.51</t>
  </si>
  <si>
    <t>087М20Ж0131</t>
  </si>
  <si>
    <t>г. Анадырь, ул. Беринга, д.6, ком.53</t>
  </si>
  <si>
    <t>087М20Ж0132</t>
  </si>
  <si>
    <t>087М20Ж0133</t>
  </si>
  <si>
    <t>г. Анадырь, ул. Беринга, д.6, ком.55</t>
  </si>
  <si>
    <t>087М20Ж0134</t>
  </si>
  <si>
    <t>г. Анадырь, ул. Беринга, д.6, ком.56, сек.VI</t>
  </si>
  <si>
    <t>087М20Ж0135</t>
  </si>
  <si>
    <t>г. Анадырь, ул. Беринга, д.6, ком.57</t>
  </si>
  <si>
    <t>087М20Ж0136</t>
  </si>
  <si>
    <t>г. Анадырь, ул. Беринга, д.6, ком.59</t>
  </si>
  <si>
    <t>087М20Ж0137</t>
  </si>
  <si>
    <t>г. Анадырь, ул. Беринга, д.6, ком.61</t>
  </si>
  <si>
    <t>087М20Ж0138</t>
  </si>
  <si>
    <t>г. Анадырь, ул. Беринга, д.6, ком.63</t>
  </si>
  <si>
    <t>087М20Ж0139</t>
  </si>
  <si>
    <t>087М20Ж0140</t>
  </si>
  <si>
    <t>г. Анадырь, ул. Беринга, д.6, ком.71</t>
  </si>
  <si>
    <t>087М20Ж0141</t>
  </si>
  <si>
    <t>г. Анадырь, ул. Беринга, д.6, ком.77</t>
  </si>
  <si>
    <t>087М20Ж0142</t>
  </si>
  <si>
    <t>087М20Ж0143</t>
  </si>
  <si>
    <t>г. Анадырь, ул. Беринга, д.8, кв.14</t>
  </si>
  <si>
    <t>087М20Ж0144</t>
  </si>
  <si>
    <t>г. Анадырь, ул. Беринга, д.8, кв.19</t>
  </si>
  <si>
    <t>087М20Ж0145</t>
  </si>
  <si>
    <t>г. Анадырь, ул. Беринга, д.8, кв.23</t>
  </si>
  <si>
    <t>087М20Ж0146</t>
  </si>
  <si>
    <t>г. Анадырь, ул. Беринга, д.8, кв.27</t>
  </si>
  <si>
    <t>087М20Ж0147</t>
  </si>
  <si>
    <t>г. Анадырь, ул. Беринга, д.8, кв.29</t>
  </si>
  <si>
    <t>087М20Ж0148</t>
  </si>
  <si>
    <t>г. Анадырь, ул. Беринга, д.8, кв.32</t>
  </si>
  <si>
    <t>г. Анадырь, ул. Беринга, д.8, кв.40</t>
  </si>
  <si>
    <t>087М20Ж0150</t>
  </si>
  <si>
    <t>087М20Ж0152</t>
  </si>
  <si>
    <t>г. Анадырь, ул. Беринга, д.9, кв.26</t>
  </si>
  <si>
    <t>087М20Ж0153</t>
  </si>
  <si>
    <t>087М20Ж0154</t>
  </si>
  <si>
    <t>087М20Ж0155</t>
  </si>
  <si>
    <t>087М20Ж0156</t>
  </si>
  <si>
    <t>087М20Ж0157</t>
  </si>
  <si>
    <t>г. Анадырь, ул. Беринга, д.11, кв.24</t>
  </si>
  <si>
    <t>087М20Ж0158</t>
  </si>
  <si>
    <t>г. Анадырь, ул. Беринга, д.11, кв.27</t>
  </si>
  <si>
    <t>г. Анадырь, ул. Беринга, д.11, кв.32</t>
  </si>
  <si>
    <t>087М20Ж0160</t>
  </si>
  <si>
    <t>г. Анадырь, ул. Беринга, д.16, кв.2</t>
  </si>
  <si>
    <t>087М20Ж0161</t>
  </si>
  <si>
    <t>г. Анадырь, ул. Беринга, д.16, кв.4</t>
  </si>
  <si>
    <t>087М20Ж0162</t>
  </si>
  <si>
    <t>г. Анадырь, ул. Беринга, д.16, кв.10</t>
  </si>
  <si>
    <t>087М20Ж0163</t>
  </si>
  <si>
    <t>г. Анадырь, ул. Беринга, д.16, кв.13</t>
  </si>
  <si>
    <t>087М20Ж0164</t>
  </si>
  <si>
    <t>087М20Ж0165</t>
  </si>
  <si>
    <t>г. Анадырь, ул. Беринга, д.16, кв.39</t>
  </si>
  <si>
    <t>087М20Ж0166</t>
  </si>
  <si>
    <t>г. Анадырь, ул. Беринга, д.18, кв.23</t>
  </si>
  <si>
    <t>087М20Ж0167</t>
  </si>
  <si>
    <t>087М20Ж0168</t>
  </si>
  <si>
    <t>087М20Ж0170</t>
  </si>
  <si>
    <t>087М20Ж0171</t>
  </si>
  <si>
    <t>087М20Ж0172</t>
  </si>
  <si>
    <t>087М20Ж0173</t>
  </si>
  <si>
    <t>г. Анадырь, ул. Горького, д.2, кв.25</t>
  </si>
  <si>
    <t>087М20Ж0174</t>
  </si>
  <si>
    <t>087М20Ж0175</t>
  </si>
  <si>
    <t>г. Анадырь, ул. Горького, д.4, кв.2</t>
  </si>
  <si>
    <t>087М20Ж0176</t>
  </si>
  <si>
    <t>087М20Ж0177</t>
  </si>
  <si>
    <t>г. Анадырь, ул. Горького, д.4, кв.19</t>
  </si>
  <si>
    <t>087М20Ж0178</t>
  </si>
  <si>
    <t>087М20Ж0179</t>
  </si>
  <si>
    <t>087М20Ж0180</t>
  </si>
  <si>
    <t>г. Анадырь, ул. Горького, д.6, кв.3</t>
  </si>
  <si>
    <t>087М20Ж0182</t>
  </si>
  <si>
    <t>г. Анадырь, ул. Горького, д.6, кв.17</t>
  </si>
  <si>
    <t>087М20Ж0183</t>
  </si>
  <si>
    <t>г. Анадырь, ул. Горького, д.6, кв.29</t>
  </si>
  <si>
    <t>087М20Ж0184</t>
  </si>
  <si>
    <t>г. Анадырь, ул. Колхозная, д.1, кв.1</t>
  </si>
  <si>
    <t>087М20Ж0185</t>
  </si>
  <si>
    <t>087М20Ж0187</t>
  </si>
  <si>
    <t>г. Анадырь, ул. Колхозная, д.1, кв.4</t>
  </si>
  <si>
    <t>087М20Ж0188</t>
  </si>
  <si>
    <t>г. Анадырь, ул. Колхозная, д.1, кв.7</t>
  </si>
  <si>
    <t>087М20Ж0189</t>
  </si>
  <si>
    <t>г. Анадырь, ул. Колхозная, д.1, кв.8</t>
  </si>
  <si>
    <t>087М20Ж0190</t>
  </si>
  <si>
    <t>г. Анадырь, ул. Колхозная, д.1, кв.9</t>
  </si>
  <si>
    <t>087М20Ж0191</t>
  </si>
  <si>
    <t>г. Анадырь, ул. Колхозная, д.1, кв.10</t>
  </si>
  <si>
    <t>087М20Ж0192</t>
  </si>
  <si>
    <t>г. Анадырь, ул. Колхозная, д.1, кв.11</t>
  </si>
  <si>
    <t>087М20Ж0193</t>
  </si>
  <si>
    <t>г. Анадырь, ул. Колхозная, д.1, кв.12</t>
  </si>
  <si>
    <t>087М20Ж0194</t>
  </si>
  <si>
    <t>г. Анадырь, ул. Колхозная, д.1, кв.13</t>
  </si>
  <si>
    <t>087М20Ж0195</t>
  </si>
  <si>
    <t>г. Анадырь, ул. Колхозная, д.1, кв.18</t>
  </si>
  <si>
    <t>087М20Ж0196</t>
  </si>
  <si>
    <t>г. Анадырь, ул. Колхозная, д.1, кв.21</t>
  </si>
  <si>
    <t>087М20Ж0197</t>
  </si>
  <si>
    <t>г. Анадырь, ул. Колхозная, д.3, кв.2</t>
  </si>
  <si>
    <t>087М20Ж0198</t>
  </si>
  <si>
    <t>087М20Ж0199</t>
  </si>
  <si>
    <t>г. Анадырь, ул. Колхозная, д.3, кв.8</t>
  </si>
  <si>
    <t>087М20Ж0200</t>
  </si>
  <si>
    <t>г. Анадырь, ул. Колхозная, д.3, кв.9</t>
  </si>
  <si>
    <t>087М20Ж0201</t>
  </si>
  <si>
    <t>г. Анадырь, ул. Колхозная, д.3, кв.10</t>
  </si>
  <si>
    <t>087М20Ж0202</t>
  </si>
  <si>
    <t>г. Анадырь, ул. Колхозная, д.3, кв.11</t>
  </si>
  <si>
    <t>087М20Ж0203</t>
  </si>
  <si>
    <t>087М20Ж0204</t>
  </si>
  <si>
    <t>г. Анадырь, ул. Колхозная, д.3, кв.13</t>
  </si>
  <si>
    <t>087М20Ж0205</t>
  </si>
  <si>
    <t>г. Анадырь, ул. Колхозная, д.3, кв.14</t>
  </si>
  <si>
    <t>087М20Ж0206</t>
  </si>
  <si>
    <t>г. Анадырь, ул. Колхозная, д.3, кв.16</t>
  </si>
  <si>
    <t>087М20Ж0207</t>
  </si>
  <si>
    <t>г. Анадырь, ул. Колхозная, д.3, кв.17</t>
  </si>
  <si>
    <t>087М20Ж0208</t>
  </si>
  <si>
    <t>г. Анадырь, ул. Колхозная, д.3, кв.19</t>
  </si>
  <si>
    <t>г. Анадырь, ул. Колхозная, д.3, кв.21</t>
  </si>
  <si>
    <t>087М20Ж0211</t>
  </si>
  <si>
    <t>г. Анадырь, ул. Колхозная, д.6, кв.1</t>
  </si>
  <si>
    <t>087М20Ж0212</t>
  </si>
  <si>
    <t>г. Анадырь, ул. Колхозная, д.6, кв.2</t>
  </si>
  <si>
    <t>087М20Ж0213</t>
  </si>
  <si>
    <t>г. Анадырь, ул. Колхозная, д.8, кв.2</t>
  </si>
  <si>
    <t>087М20Ж0214</t>
  </si>
  <si>
    <t>г. Анадырь, ул. Колхозная, д.23, кв.1</t>
  </si>
  <si>
    <t>087М20Ж0215</t>
  </si>
  <si>
    <t>г. Анадырь, ул. Колхозная, д.23, кв.2</t>
  </si>
  <si>
    <t>087М20Ж0216</t>
  </si>
  <si>
    <t>г. Анадырь, ул. Колхозная, д.23, кв.3</t>
  </si>
  <si>
    <t>087М20Ж0217</t>
  </si>
  <si>
    <t>г. Анадырь, ул. Колхозная, д.23, кв.4</t>
  </si>
  <si>
    <t>087М20Ж0218</t>
  </si>
  <si>
    <t>г. Анадырь, ул. Колхозная, д.23, кв.5</t>
  </si>
  <si>
    <t>087М20Ж0219</t>
  </si>
  <si>
    <t>г. Анадырь, ул. Колхозная, д.23, кв.6</t>
  </si>
  <si>
    <t>087М20Ж0220</t>
  </si>
  <si>
    <t>г. Анадырь, ул. Колхозная, д.23, кв.7</t>
  </si>
  <si>
    <t>087М20Ж0221</t>
  </si>
  <si>
    <t>г. Анадырь, ул. Колхозная, д.23, кв.8</t>
  </si>
  <si>
    <t>087М20Ж0222</t>
  </si>
  <si>
    <t>г. Анадырь, ул. Ленина, д.10, кв.1</t>
  </si>
  <si>
    <t>087М20Ж0223</t>
  </si>
  <si>
    <t>г. Анадырь, ул. Ленина, д.10, кв.8</t>
  </si>
  <si>
    <t>087М20Ж0224</t>
  </si>
  <si>
    <t>г. Анадырь, ул. Ленина, д.10, кв.9</t>
  </si>
  <si>
    <t>087М20Ж0225</t>
  </si>
  <si>
    <t>г. Анадырь, ул. Ленина, д.10, кв.16</t>
  </si>
  <si>
    <t>087М20Ж0226</t>
  </si>
  <si>
    <t>087М20Ж0227</t>
  </si>
  <si>
    <t>г. Анадырь, ул. Ленина, д.10, кв.32</t>
  </si>
  <si>
    <t>087М20Ж0228</t>
  </si>
  <si>
    <t>г. Анадырь, ул. Ленина, д.12, кв.3</t>
  </si>
  <si>
    <t>087М20Ж0229</t>
  </si>
  <si>
    <t>087М20Ж0230</t>
  </si>
  <si>
    <t>г. Анадырь, ул. Ленина, д.12, кв.16</t>
  </si>
  <si>
    <t>087М20Ж0231</t>
  </si>
  <si>
    <t>087М20Ж0232</t>
  </si>
  <si>
    <t>г. Анадырь, ул. Ленина, д.12, кв.29</t>
  </si>
  <si>
    <t>087М20Ж0233</t>
  </si>
  <si>
    <t>г. Анадырь, ул. Ленина, д.14, кв.16</t>
  </si>
  <si>
    <t>г. Анадырь, ул. Ленина, д.14, кв.25</t>
  </si>
  <si>
    <t>087М20Ж0235</t>
  </si>
  <si>
    <t>г. Анадырь, ул. Ленина, д.14, кв.28</t>
  </si>
  <si>
    <t>087М20Ж0236</t>
  </si>
  <si>
    <t>г. Анадырь, ул. Ленина, д.14, кв.32</t>
  </si>
  <si>
    <t>087М20Ж0237</t>
  </si>
  <si>
    <t>г. Анадырь, ул. Ленина, д.26, кв.1</t>
  </si>
  <si>
    <t>087М20Ж0239</t>
  </si>
  <si>
    <t>г. Анадырь, ул. Ленина, д.26, кв.34</t>
  </si>
  <si>
    <t>087М20Ж0240</t>
  </si>
  <si>
    <t>087М20Ж0241</t>
  </si>
  <si>
    <t>г. Анадырь, ул. Ленина, д.27, кв.15</t>
  </si>
  <si>
    <t>г. Анадырь, ул. Ленина, д.27, кв.18</t>
  </si>
  <si>
    <t>087М20Ж0243</t>
  </si>
  <si>
    <t>087М20Ж0244</t>
  </si>
  <si>
    <t>г. Анадырь, ул. Ленина, д.27, кв.27</t>
  </si>
  <si>
    <t>087М20Ж0245</t>
  </si>
  <si>
    <t>г. Анадырь, ул. Ленина, д.27, кв.30</t>
  </si>
  <si>
    <t>г. Анадырь, ул. Ленина, д.27, кв.32</t>
  </si>
  <si>
    <t>087М20Ж0247</t>
  </si>
  <si>
    <t>087М20Ж0248</t>
  </si>
  <si>
    <t>г. Анадырь, ул. Ленина, д.27, кв.36</t>
  </si>
  <si>
    <t>087М20Ж0249</t>
  </si>
  <si>
    <t>г. Анадырь, ул. Ленина, д.29, кв.4</t>
  </si>
  <si>
    <t>087М20Ж0250</t>
  </si>
  <si>
    <t>г. Анадырь, ул. Ленина, д.29, кв.8</t>
  </si>
  <si>
    <t>г. Анадырь, ул. Ленина, д.29, кв.14</t>
  </si>
  <si>
    <t>087М20Ж0252</t>
  </si>
  <si>
    <t>г. Анадырь, ул. Ленина, д.29, кв.15</t>
  </si>
  <si>
    <t>087М20Ж0253</t>
  </si>
  <si>
    <t>г. Анадырь, ул. Ленина, д.29, кв.25</t>
  </si>
  <si>
    <t>087М20Ж0254</t>
  </si>
  <si>
    <t>г. Анадырь, ул. Ленина, д.29, кв.30</t>
  </si>
  <si>
    <t>087М20Ж0255</t>
  </si>
  <si>
    <t>087М20Ж0256</t>
  </si>
  <si>
    <t>г. Анадырь, ул. Ленина, д.29, кв.32</t>
  </si>
  <si>
    <t>087М20Ж0257</t>
  </si>
  <si>
    <t>г. Анадырь, ул. Ленина, д.30, кв.1</t>
  </si>
  <si>
    <t>087М20Ж0258</t>
  </si>
  <si>
    <t>г. Анадырь, ул. Ленина, д.30, кв.3</t>
  </si>
  <si>
    <t>087М20Ж0259</t>
  </si>
  <si>
    <t>087М20Ж0260</t>
  </si>
  <si>
    <t>г. Анадырь, ул. Ленина, д.31, кв.16</t>
  </si>
  <si>
    <t>087М20Ж0261</t>
  </si>
  <si>
    <t>г. Анадырь, ул. Ленина, д.31, кв.24</t>
  </si>
  <si>
    <t>087М20Ж0262</t>
  </si>
  <si>
    <t>087М20Ж0263</t>
  </si>
  <si>
    <t>г. Анадырь, ул. Ленина, д.32, кв.7</t>
  </si>
  <si>
    <t>087М20Ж0264</t>
  </si>
  <si>
    <t>087М20Ж0265</t>
  </si>
  <si>
    <t>г. Анадырь, ул. Ленина, д.32, кв.17</t>
  </si>
  <si>
    <t>087М20Ж0266</t>
  </si>
  <si>
    <t>г. Анадырь, ул. Ленина, д.32, кв.18</t>
  </si>
  <si>
    <t>087М20Ж0267</t>
  </si>
  <si>
    <t>г. Анадырь, ул. Ленина, д.32, кв.30</t>
  </si>
  <si>
    <t>087М20Ж0268</t>
  </si>
  <si>
    <t>087М20Ж0269</t>
  </si>
  <si>
    <t>г. Анадырь, ул. Ленина, д.32, кв.45</t>
  </si>
  <si>
    <t>087М20Ж0270</t>
  </si>
  <si>
    <t>087М20Ж0271</t>
  </si>
  <si>
    <t>г. Анадырь, ул. Ленина, д.33, кв.8</t>
  </si>
  <si>
    <t>087М20Ж0272</t>
  </si>
  <si>
    <t>г. Анадырь, ул. Ленина, д.33, кв.11</t>
  </si>
  <si>
    <t>087М20Ж0273</t>
  </si>
  <si>
    <t>г. Анадырь, ул. Ленина, д.33, кв.12</t>
  </si>
  <si>
    <t>087М20Ж0274</t>
  </si>
  <si>
    <t>087М20Ж0275</t>
  </si>
  <si>
    <t>г. Анадырь, ул. Ленина, д.33, кв.19</t>
  </si>
  <si>
    <t>087М20Ж0276</t>
  </si>
  <si>
    <t>г. Анадырь, ул. Ленина, д.33, кв.21</t>
  </si>
  <si>
    <t>087М20Ж0277</t>
  </si>
  <si>
    <t>г. Анадырь, ул. Ленина, д.35, кв.2</t>
  </si>
  <si>
    <t>087М20Ж0278</t>
  </si>
  <si>
    <t>г. Анадырь, ул. Ленина, д.35, кв.8</t>
  </si>
  <si>
    <t>087М20Ж0279</t>
  </si>
  <si>
    <t>г. Анадырь, ул. Ленина, д.35, кв.11</t>
  </si>
  <si>
    <t>087М20Ж0280</t>
  </si>
  <si>
    <t>г. Анадырь, ул. Ленина, д.35, кв.14</t>
  </si>
  <si>
    <t>087М20Ж0281</t>
  </si>
  <si>
    <t>г. Анадырь, ул. Ленина, д.35, кв.18</t>
  </si>
  <si>
    <t>087М20Ж0282</t>
  </si>
  <si>
    <t>г. Анадырь, ул. Ленина, д.35, кв.19</t>
  </si>
  <si>
    <t>г. Анадырь, ул. Ленина, д.35, кв.20</t>
  </si>
  <si>
    <t>087М20Ж0284</t>
  </si>
  <si>
    <t>г. Анадырь, ул. Ленина, д.35, кв.23</t>
  </si>
  <si>
    <t>087М20Ж0285</t>
  </si>
  <si>
    <t>г. Анадырь, ул. Ленина, д.35, кв.25</t>
  </si>
  <si>
    <t>087М20Ж0286</t>
  </si>
  <si>
    <t>г. Анадырь, ул. Ленина, д.35, кв.27</t>
  </si>
  <si>
    <t>087М20Ж0288</t>
  </si>
  <si>
    <t>г. Анадырь, ул. Ленина, д.35, кв.32</t>
  </si>
  <si>
    <t>г. Анадырь, ул. Ленина, д.36, кв.6</t>
  </si>
  <si>
    <t>087М20Ж0290</t>
  </si>
  <si>
    <t>г. Анадырь, ул. Ленина, д.36, кв.7</t>
  </si>
  <si>
    <t>087М20Ж0291</t>
  </si>
  <si>
    <t>087М20Ж0292</t>
  </si>
  <si>
    <t>г. Анадырь, ул. Ленина, д.36, кв.28</t>
  </si>
  <si>
    <t>087М20Ж0293</t>
  </si>
  <si>
    <t>087М20Ж0294</t>
  </si>
  <si>
    <t>г. Анадырь, ул. Ленина, д.36, кв.45</t>
  </si>
  <si>
    <t>087М20Ж0295</t>
  </si>
  <si>
    <t>г. Анадырь, ул. Ленина, д.36, кв.47</t>
  </si>
  <si>
    <t>087М20Ж0297</t>
  </si>
  <si>
    <t>087М20Ж0298</t>
  </si>
  <si>
    <t>087М20Ж0299</t>
  </si>
  <si>
    <t>г. Анадырь, ул. Ленина, д.36, кв.60</t>
  </si>
  <si>
    <t>087М20Ж0300</t>
  </si>
  <si>
    <t>г. Анадырь, ул. Ленина, д.36а, кв.1</t>
  </si>
  <si>
    <t>087М20Ж0301</t>
  </si>
  <si>
    <t>г. Анадырь, ул. Ленина, д.36а, кв.2</t>
  </si>
  <si>
    <t>087М20Ж0302</t>
  </si>
  <si>
    <t>087М20Ж0304</t>
  </si>
  <si>
    <t>г. Анадырь, ул. Ленина, д.36а, кв.21</t>
  </si>
  <si>
    <t>087М20Ж0305</t>
  </si>
  <si>
    <t>г. Анадырь, ул. Ленина, д.36а, кв.26</t>
  </si>
  <si>
    <t>087М20Ж0306</t>
  </si>
  <si>
    <t>г. Анадырь, ул. Ленина, д.36а, кв.28</t>
  </si>
  <si>
    <t>087М20Ж0307</t>
  </si>
  <si>
    <t>г. Анадырь, ул. Ленина, д.36а, кв.32</t>
  </si>
  <si>
    <t>087М20Ж0308</t>
  </si>
  <si>
    <t>г. Анадырь, ул. Ленина, д.38, кв.8</t>
  </si>
  <si>
    <t>087М20Ж0309</t>
  </si>
  <si>
    <t>г. Анадырь, ул. Ленина, д.38, кв.23</t>
  </si>
  <si>
    <t>087М20Ж0310</t>
  </si>
  <si>
    <t>г. Анадырь, ул. Ленина, д.38, кв.27</t>
  </si>
  <si>
    <t>087М20Ж0311</t>
  </si>
  <si>
    <t>г. Анадырь, ул. Ленина, д.38, кв.37</t>
  </si>
  <si>
    <t>087М20Ж0312</t>
  </si>
  <si>
    <t>087М20Ж0313</t>
  </si>
  <si>
    <t>г. Анадырь, ул. Ленина, д.38, кв.57</t>
  </si>
  <si>
    <t>087М20Ж0314</t>
  </si>
  <si>
    <t>г. Анадырь, ул. Ленина, д.39, кв.6</t>
  </si>
  <si>
    <t>087М20Ж0315</t>
  </si>
  <si>
    <t>г. Анадырь, ул. Ленина, д.39, кв.7</t>
  </si>
  <si>
    <t>087М20Ж0316</t>
  </si>
  <si>
    <t>087М20Ж0318</t>
  </si>
  <si>
    <t>087М20Ж0319</t>
  </si>
  <si>
    <t>087М20Ж0320</t>
  </si>
  <si>
    <t>087М20Ж0321</t>
  </si>
  <si>
    <t>г. Анадырь, ул. Ленина, д.40, кв.34</t>
  </si>
  <si>
    <t>г. Анадырь, ул. Ленина, д.40, кв.39</t>
  </si>
  <si>
    <t>087М20Ж0323</t>
  </si>
  <si>
    <t>087М20Ж0324</t>
  </si>
  <si>
    <t>г. Анадырь, ул. Ленина, д.40, кв.55</t>
  </si>
  <si>
    <t>087М20Ж0325</t>
  </si>
  <si>
    <t>г. Анадырь, ул. Ленина, д.40, кв.56</t>
  </si>
  <si>
    <t>087М20Ж0326</t>
  </si>
  <si>
    <t>г. Анадырь, ул. Ленина, д.40, кв.57</t>
  </si>
  <si>
    <t>087М20Ж0327</t>
  </si>
  <si>
    <t>г. Анадырь, ул. Ленина, д.40, кв.58</t>
  </si>
  <si>
    <t>087М20Ж0328</t>
  </si>
  <si>
    <t>087М20Ж0329</t>
  </si>
  <si>
    <t>087М20Ж0330</t>
  </si>
  <si>
    <t>087М20Ж0331</t>
  </si>
  <si>
    <t>г. Анадырь, ул. Ленина, д.40, кв.62</t>
  </si>
  <si>
    <t>087М20Ж0332</t>
  </si>
  <si>
    <t>г. Анадырь, ул. Ленина, д.40, кв.63</t>
  </si>
  <si>
    <t>087М20Ж0333</t>
  </si>
  <si>
    <t>г. Анадырь, ул. Ленина, д.40, кв.64</t>
  </si>
  <si>
    <t>087М20Ж0334</t>
  </si>
  <si>
    <t>г. Анадырь, ул. Ленина, д.41, кв.4</t>
  </si>
  <si>
    <t>087М20Ж0335</t>
  </si>
  <si>
    <t>г. Анадырь, ул. Ленина, д.41, кв.5</t>
  </si>
  <si>
    <t>087М20Ж0336</t>
  </si>
  <si>
    <t>г. Анадырь, ул. Ленина, д.41, кв.12</t>
  </si>
  <si>
    <t>087М20Ж0337</t>
  </si>
  <si>
    <t>087М20Ж0338</t>
  </si>
  <si>
    <t>г. Анадырь, ул. Ленина, д.41, кв.28</t>
  </si>
  <si>
    <t>087М20Ж0339</t>
  </si>
  <si>
    <t>г. Анадырь, ул. Ленина, д.41, кв.34</t>
  </si>
  <si>
    <t>087М20Ж0341</t>
  </si>
  <si>
    <t>г. Анадырь, ул. Ленина, д.42, кв.2</t>
  </si>
  <si>
    <t>087М20Ж0342</t>
  </si>
  <si>
    <t>г. Анадырь, ул. Ленина, д.42, кв.6</t>
  </si>
  <si>
    <t>087М20Ж0343</t>
  </si>
  <si>
    <t>г. Анадырь, ул. Ленина, д.42, кв.7</t>
  </si>
  <si>
    <t>087М20Ж0344</t>
  </si>
  <si>
    <t>087М20Ж0345</t>
  </si>
  <si>
    <t xml:space="preserve">комната </t>
  </si>
  <si>
    <t>г. Анадырь, ул. Ленина, д.43, ком.2, с.1</t>
  </si>
  <si>
    <t>087М20Ж0346</t>
  </si>
  <si>
    <t>г. Анадырь, ул. Ленина, д.43, ком.3, с.1</t>
  </si>
  <si>
    <t>087М20Ж0347</t>
  </si>
  <si>
    <t>г. Анадырь, ул. Ленина, д.43, кв.3</t>
  </si>
  <si>
    <t>087М20Ж0348</t>
  </si>
  <si>
    <t>087М20Ж0349</t>
  </si>
  <si>
    <t>г. Анадырь, ул. Ленина, д.43, кв.17</t>
  </si>
  <si>
    <t>087М20Ж0350</t>
  </si>
  <si>
    <t>г. Анадырь, ул. Ленина, д.43, кв.22</t>
  </si>
  <si>
    <t>087М20Ж0351</t>
  </si>
  <si>
    <t>г. Анадырь, ул. Ленина, д.43, кв.29</t>
  </si>
  <si>
    <t>087М20Ж0352</t>
  </si>
  <si>
    <t>г. Анадырь, ул. Ленина, д.44, кв.6</t>
  </si>
  <si>
    <t>087М20Ж0353</t>
  </si>
  <si>
    <t>087М20Ж0354</t>
  </si>
  <si>
    <t>г. Анадырь, ул. Ленина, д.44, кв.28</t>
  </si>
  <si>
    <t>087М20Ж0355</t>
  </si>
  <si>
    <t>г. Анадырь, ул. Ленина, д.44, кв.35</t>
  </si>
  <si>
    <t>087М20Ж0356</t>
  </si>
  <si>
    <t>г. Анадырь, ул. Ленина, д.44, кв.48</t>
  </si>
  <si>
    <t>087М20Ж0357</t>
  </si>
  <si>
    <t>г. Анадырь, ул. Ленина, д.44, кв.56</t>
  </si>
  <si>
    <t>087М20Ж0358</t>
  </si>
  <si>
    <t>087М20Ж0359</t>
  </si>
  <si>
    <t>г. Анадырь, ул. Ленина, д.44, кв.60</t>
  </si>
  <si>
    <t>087М20Ж0360</t>
  </si>
  <si>
    <t>087М20Ж0361</t>
  </si>
  <si>
    <t>г. Анадырь, ул. Ленина, д.44, кв.64</t>
  </si>
  <si>
    <t>087М20Ж0362</t>
  </si>
  <si>
    <t>г. Анадырь, ул. Ленина, д.45, кв.4</t>
  </si>
  <si>
    <t>087М20Ж0363</t>
  </si>
  <si>
    <t>г. Анадырь, ул. Ленина, д.45, кв.6</t>
  </si>
  <si>
    <t>087М20Ж0364</t>
  </si>
  <si>
    <t>г. Анадырь, ул. Ленина, д.45, кв.9</t>
  </si>
  <si>
    <t>087М20Ж0365</t>
  </si>
  <si>
    <t>087М20Ж0366</t>
  </si>
  <si>
    <t>г. Анадырь, ул. Ленина, д.45, кв.19</t>
  </si>
  <si>
    <t>087М20Ж0367</t>
  </si>
  <si>
    <t>г. Анадырь, ул. Ленина, д.45, кв.20</t>
  </si>
  <si>
    <t>087М20Ж0368</t>
  </si>
  <si>
    <t>г. Анадырь, ул. Ленина, д.45, кв.28</t>
  </si>
  <si>
    <t>087М20Ж0369</t>
  </si>
  <si>
    <t>087М20Ж0370</t>
  </si>
  <si>
    <t>г. Анадырь, ул. Ленина, д.45, кв.32</t>
  </si>
  <si>
    <t>087М20Ж0371</t>
  </si>
  <si>
    <t>087М20Ж0372</t>
  </si>
  <si>
    <t>г. Анадырь, ул. Ленина, д.46, кв.31</t>
  </si>
  <si>
    <t>г. Анадырь, ул. Ленина, д.46, кв.35</t>
  </si>
  <si>
    <t>087М20Ж0374</t>
  </si>
  <si>
    <t>г. Анадырь, ул. Ленина, д.46, кв.37</t>
  </si>
  <si>
    <t>087М20Ж0375</t>
  </si>
  <si>
    <t>г. Анадырь, ул. Ленина, д.46, кв.39</t>
  </si>
  <si>
    <t>087М20Ж0376</t>
  </si>
  <si>
    <t>087М20Ж0377</t>
  </si>
  <si>
    <t>г. Анадырь, ул. Ленина, д.46, кв.46</t>
  </si>
  <si>
    <t>087М20Ж0378</t>
  </si>
  <si>
    <t>087М20Ж0379</t>
  </si>
  <si>
    <t>г. Анадырь, ул. Ленина, д.46, кв.63</t>
  </si>
  <si>
    <t>087М20Ж0380</t>
  </si>
  <si>
    <t>087М20Ж0381</t>
  </si>
  <si>
    <t>г. Анадырь, ул. Ленина, д.47, кв.14</t>
  </si>
  <si>
    <t>087М20Ж0382</t>
  </si>
  <si>
    <t>087М20Ж0383</t>
  </si>
  <si>
    <t>г. Анадырь, ул. Ленина, д.47, кв.56</t>
  </si>
  <si>
    <t>087М20Ж0384</t>
  </si>
  <si>
    <t>087М20Ж0385</t>
  </si>
  <si>
    <t>г. Анадырь, ул. Ленина, д.48, кв.10</t>
  </si>
  <si>
    <t>087М20Ж0386</t>
  </si>
  <si>
    <t>г. Анадырь, ул. Ленина, д.48, кв.14</t>
  </si>
  <si>
    <t>087М20Ж0387</t>
  </si>
  <si>
    <t>087М20Ж0388</t>
  </si>
  <si>
    <t>087М20Ж0389</t>
  </si>
  <si>
    <t>г. Анадырь, ул. Ленина, д.50, кв.31</t>
  </si>
  <si>
    <t>087М20Ж0390</t>
  </si>
  <si>
    <t>087М20Ж0391</t>
  </si>
  <si>
    <t>г. Анадырь, ул. Ленина, д.51, кв.14</t>
  </si>
  <si>
    <t>087М20Ж0392</t>
  </si>
  <si>
    <t>г. Анадырь, ул. Ленина, д.53, кв.3</t>
  </si>
  <si>
    <t>087М20Ж0393</t>
  </si>
  <si>
    <t>087М20Ж0394</t>
  </si>
  <si>
    <t>г. Анадырь, ул. Ленина, д.53, кв.15</t>
  </si>
  <si>
    <t>087М20Ж0395</t>
  </si>
  <si>
    <t>г. Анадырь, ул. Ленина, д.53, кв.16</t>
  </si>
  <si>
    <t>087М20Ж0396</t>
  </si>
  <si>
    <t>087М20Ж0397</t>
  </si>
  <si>
    <t>087М20Ж0398</t>
  </si>
  <si>
    <t>г. Анадырь, ул. Ленина, д.55, кв.7</t>
  </si>
  <si>
    <t>087М20Ж0399</t>
  </si>
  <si>
    <t>г. Анадырь, ул. Ленина, д.55, кв.10</t>
  </si>
  <si>
    <t>087М20Ж0400</t>
  </si>
  <si>
    <t>г. Анадырь, ул. Ленина, д.55, кв.17</t>
  </si>
  <si>
    <t>087М20Ж0401</t>
  </si>
  <si>
    <t>087М20Ж0402</t>
  </si>
  <si>
    <t>087М20Ж0403</t>
  </si>
  <si>
    <t>г. Анадырь, ул. Ленина, д.55, кв.30</t>
  </si>
  <si>
    <t>087М20Ж0404</t>
  </si>
  <si>
    <t>г. Анадырь, ул. Ленина, д.55, кв.33</t>
  </si>
  <si>
    <t>087М20Ж0405</t>
  </si>
  <si>
    <t>г. Анадырь, ул. Ленина, д.55, кв.34</t>
  </si>
  <si>
    <t>087М20Ж0406</t>
  </si>
  <si>
    <t>г. Анадырь, ул. Ленина, д.57, кв.6</t>
  </si>
  <si>
    <t>087М20Ж0407</t>
  </si>
  <si>
    <t>г. Анадырь, ул. Ленина, д.57, кв.7</t>
  </si>
  <si>
    <t>087М20Ж0408</t>
  </si>
  <si>
    <t>г. Анадырь, ул. Ленина, д.57, кв.28</t>
  </si>
  <si>
    <t>087М20Ж0409</t>
  </si>
  <si>
    <t>087М20Ж0410</t>
  </si>
  <si>
    <t>087М20Ж0411</t>
  </si>
  <si>
    <t>г. Анадырь, ул. Ленина, д.59, ком.23</t>
  </si>
  <si>
    <t>087М20Ж0412</t>
  </si>
  <si>
    <t>г. Анадырь, ул. Ленина, д.59, ком.27</t>
  </si>
  <si>
    <t>087М20Ж0413</t>
  </si>
  <si>
    <t>г. Анадырь, ул. Ленина, д.59, ком.28</t>
  </si>
  <si>
    <t>087М20Ж0414</t>
  </si>
  <si>
    <t>г. Анадырь, ул. Ленина, д.59, ком.29</t>
  </si>
  <si>
    <t>087М20Ж0415</t>
  </si>
  <si>
    <t>г. Анадырь, ул. Ленина, д.59, ком.30</t>
  </si>
  <si>
    <t>087М20Ж0416</t>
  </si>
  <si>
    <t>г. Анадырь, ул. Ленина, д.59, ком.32</t>
  </si>
  <si>
    <t>087М20Ж0417</t>
  </si>
  <si>
    <t>087М20Ж0418</t>
  </si>
  <si>
    <t>087М20Ж0419</t>
  </si>
  <si>
    <t>г. Анадырь, ул. Ленина, д.59, ком.41</t>
  </si>
  <si>
    <t>087М20Ж0420</t>
  </si>
  <si>
    <t>г. Анадырь, ул. Ленина, д.59, ком.42</t>
  </si>
  <si>
    <t>087М20Ж0421</t>
  </si>
  <si>
    <t>087М20Ж0422</t>
  </si>
  <si>
    <t>г. Анадырь, ул. Ленина, д.59, ком.50</t>
  </si>
  <si>
    <t>087М20Ж0423</t>
  </si>
  <si>
    <t>г. Анадырь, ул. Ленина, д.59, ком.54, сек.VI,XIII</t>
  </si>
  <si>
    <t>087М20Ж0424</t>
  </si>
  <si>
    <t>г. Анадырь, ул. Ленина, д.59, ком.56</t>
  </si>
  <si>
    <t>087М20Ж0425</t>
  </si>
  <si>
    <t>г. Анадырь, ул. Ленина, д.59, ком.57</t>
  </si>
  <si>
    <t>087М20Ж0426</t>
  </si>
  <si>
    <t>г. Анадырь, ул. Ленина, д.59, ком.58</t>
  </si>
  <si>
    <t>087М20Ж0427</t>
  </si>
  <si>
    <t>г. Анадырь, ул. Ленина, д.59, ком.59</t>
  </si>
  <si>
    <t>087М20Ж0428</t>
  </si>
  <si>
    <t>г. Анадырь, ул. Ленина, д.59, ком.60</t>
  </si>
  <si>
    <t>087М20Ж0429</t>
  </si>
  <si>
    <t>г. Анадырь, ул. Ленина, д.59, ком.61</t>
  </si>
  <si>
    <t>087М20Ж0430</t>
  </si>
  <si>
    <t>г. Анадырь, ул. Ленина, д.59, ком.62</t>
  </si>
  <si>
    <t>087М20Ж0431</t>
  </si>
  <si>
    <t>г. Анадырь, ул. Ленина, д.59, ком.64</t>
  </si>
  <si>
    <t>087М20Ж0432</t>
  </si>
  <si>
    <t>г. Анадырь, ул. Ленина, д.59, ком.68</t>
  </si>
  <si>
    <t>087М20Ж0433</t>
  </si>
  <si>
    <t>г. Анадырь, ул. Ленина, д.59, ком.69</t>
  </si>
  <si>
    <t>087М20Ж0434</t>
  </si>
  <si>
    <t>г. Анадырь, ул. Ленина, д.59, ком.71</t>
  </si>
  <si>
    <t>087М20Ж0435</t>
  </si>
  <si>
    <t>г. Анадырь, ул. Ленина, д.59, ком.73</t>
  </si>
  <si>
    <t>087М20Ж0436</t>
  </si>
  <si>
    <t>г. Анадырь, ул. Ленина, д.59, ком.75, сек. VIII</t>
  </si>
  <si>
    <t>г. Анадырь, ул. Ленина, д.59, ком.76</t>
  </si>
  <si>
    <t>087М20Ж0438</t>
  </si>
  <si>
    <t>г. Анадырь, ул. Ленина, д.59, ком.78</t>
  </si>
  <si>
    <t>087М20Ж0440</t>
  </si>
  <si>
    <t>г. Анадырь, ул. Ленина, д.61, ком.2</t>
  </si>
  <si>
    <t>087М20Ж0441</t>
  </si>
  <si>
    <t>г. Анадырь, ул. Ленина, д.61, ком.3</t>
  </si>
  <si>
    <t>г. Анадырь, ул. Ленина, д.61, ком.4</t>
  </si>
  <si>
    <t>087М20Ж0443</t>
  </si>
  <si>
    <t>г. Анадырь, ул. Ленина, д.61, кв.8</t>
  </si>
  <si>
    <t>087М20Ж0444</t>
  </si>
  <si>
    <t>г. Анадырь, ул. Ленина, д.61, ком.13</t>
  </si>
  <si>
    <t>г. Анадырь, ул. Ленина, д.61, ком.23</t>
  </si>
  <si>
    <t>087М20Ж0446</t>
  </si>
  <si>
    <t>г. Анадырь, ул. Ленина, д.61, ком.24</t>
  </si>
  <si>
    <t>087М20Ж0447</t>
  </si>
  <si>
    <t>087М20Ж0448</t>
  </si>
  <si>
    <t>г. Анадырь, ул. Ленина, д.61, ком.42</t>
  </si>
  <si>
    <t>087М20Ж0449</t>
  </si>
  <si>
    <t>г. Анадырь, ул. Ленина, д.61, ком.46</t>
  </si>
  <si>
    <t>087М20Ж0450</t>
  </si>
  <si>
    <t>г. Анадырь, ул. Ленина, д.61, ком.47</t>
  </si>
  <si>
    <t>087М20Ж0451</t>
  </si>
  <si>
    <t>г. Анадырь, ул. Ленина, д.61, ком.48</t>
  </si>
  <si>
    <t>087М20Ж0452</t>
  </si>
  <si>
    <t>г. Анадырь, ул. Ленина, д.61, ком.50</t>
  </si>
  <si>
    <t>087М20Ж0453</t>
  </si>
  <si>
    <t>г. Анадырь, ул. Ленина, д.61, ком.54</t>
  </si>
  <si>
    <t>г. Анадырь, ул. Ленина, д.61, ком.60, сек. XVI</t>
  </si>
  <si>
    <t>087М20Ж0456</t>
  </si>
  <si>
    <t>087М20Ж0457</t>
  </si>
  <si>
    <t>г. Анадырь, ул. Ленина, д.61, ком.65, сек. VII</t>
  </si>
  <si>
    <t>г. Анадырь, ул. Ленина, д.61, ком.67,68</t>
  </si>
  <si>
    <t>087М20Ж0459</t>
  </si>
  <si>
    <t>г. Анадырь, ул. Ленина, д.61, ком.72</t>
  </si>
  <si>
    <t>087М20Ж0460</t>
  </si>
  <si>
    <t>г. Анадырь, ул. Ленина, д.61, ком.74</t>
  </si>
  <si>
    <t>087М20Ж0461</t>
  </si>
  <si>
    <t>г. Анадырь, ул. Ленина, д.61, ком.78</t>
  </si>
  <si>
    <t>087М20Ж0462</t>
  </si>
  <si>
    <t>087М20Ж0463</t>
  </si>
  <si>
    <t>г. Анадырь, ул. Ленина, д.61, ком.82</t>
  </si>
  <si>
    <t>087М20Ж0464</t>
  </si>
  <si>
    <t>г. Анадырь, ул. Ленина, д.61, ком.84</t>
  </si>
  <si>
    <t>087М20Ж0465</t>
  </si>
  <si>
    <t>г. Анадырь, ул. Ленина, д.61, ком.85</t>
  </si>
  <si>
    <t>087М20Ж0466</t>
  </si>
  <si>
    <t>г. Анадырь, ул. Ленина, д.61, ком.86</t>
  </si>
  <si>
    <t>087М20Ж0467</t>
  </si>
  <si>
    <t>г. Анадырь, ул. Ленина, д.61, ком.87</t>
  </si>
  <si>
    <t>087М20Ж0468</t>
  </si>
  <si>
    <t>г. Анадырь, ул. Ленина, д.61, ком.88</t>
  </si>
  <si>
    <t>087М20Ж0469</t>
  </si>
  <si>
    <t>г. Анадырь, ул. Ленина, д.61, ком.91 ,сек. X(XVIII)</t>
  </si>
  <si>
    <t>087М20Ж0470</t>
  </si>
  <si>
    <t>г. Анадырь, ул. Ленина, д.61, ком.92, сек. X(XVIII)</t>
  </si>
  <si>
    <t>087М20Ж0471</t>
  </si>
  <si>
    <t>г. Анадырь, ул. Ленина, д.61, ком.93</t>
  </si>
  <si>
    <t>087М20Ж0472</t>
  </si>
  <si>
    <t>г. Анадырь, ул. Ленина, д.61, ком.94</t>
  </si>
  <si>
    <t>087М20Ж0473</t>
  </si>
  <si>
    <t>г. Анадырь, ул. Ленина, д.63, кв.2</t>
  </si>
  <si>
    <t>087М20Ж0474</t>
  </si>
  <si>
    <t>г. Анадырь, ул. Ленина, д.63, кв.15</t>
  </si>
  <si>
    <t>087М20Ж0475</t>
  </si>
  <si>
    <t>г. Анадырь, ул. Ленина, д.63, кв.16</t>
  </si>
  <si>
    <t>087М20Ж0476</t>
  </si>
  <si>
    <t>г. Анадырь, ул. Ленина, д.63, кв.24</t>
  </si>
  <si>
    <t>087М20Ж0477</t>
  </si>
  <si>
    <t>087М20Ж0478</t>
  </si>
  <si>
    <t>г. Анадырь, ул. Ленина, д.63, кв.37</t>
  </si>
  <si>
    <t>087М20Ж0479</t>
  </si>
  <si>
    <t>087М20Ж0480</t>
  </si>
  <si>
    <t>г. Анадырь, ул. Ленина, д.63, кв.41</t>
  </si>
  <si>
    <t>087М20Ж0481</t>
  </si>
  <si>
    <t>г. Анадырь, ул. Ленина, д.63, кв.47</t>
  </si>
  <si>
    <t>087М20Ж0482</t>
  </si>
  <si>
    <t>г. Анадырь, ул. Ленина, д.63, кв.48</t>
  </si>
  <si>
    <t>087М20Ж0483</t>
  </si>
  <si>
    <t>087М20Ж0484</t>
  </si>
  <si>
    <t>г. Анадырь, ул. Мира, д.3, кв.12</t>
  </si>
  <si>
    <t>087М20Ж0485</t>
  </si>
  <si>
    <t>087М20Ж0486</t>
  </si>
  <si>
    <t>г. Анадырь, ул. Мира, д.3, кв.22</t>
  </si>
  <si>
    <t>087М20Ж0487</t>
  </si>
  <si>
    <t>г. Анадырь, ул. Мира, д.3, кв.25</t>
  </si>
  <si>
    <t>087М20Ж0488</t>
  </si>
  <si>
    <t>087М20Ж0489</t>
  </si>
  <si>
    <t>087М20Ж0490</t>
  </si>
  <si>
    <t>г. Анадырь, ул. Мира, д.5, кв.17</t>
  </si>
  <si>
    <t>087М20Ж0491</t>
  </si>
  <si>
    <t>г. Анадырь, ул. Мира, д.5, кв.29</t>
  </si>
  <si>
    <t>087М20Ж0493</t>
  </si>
  <si>
    <t>087М20Ж0494</t>
  </si>
  <si>
    <t>г. Анадырь, ул. Мира, д.7, кв.27</t>
  </si>
  <si>
    <t>087М20Ж0495</t>
  </si>
  <si>
    <t>г. Анадырь, ул. Мира, д.9, кв.17</t>
  </si>
  <si>
    <t>087М20Ж0496</t>
  </si>
  <si>
    <t>г. Анадырь, ул.Отке, д.1, кв.10</t>
  </si>
  <si>
    <t>087М20Ж0498</t>
  </si>
  <si>
    <t>г. Анадырь, ул.Отке, д.1, кв.27</t>
  </si>
  <si>
    <t>087М20Ж0499</t>
  </si>
  <si>
    <t>г. Анадырь, ул.Отке, д.1, кв.29</t>
  </si>
  <si>
    <t>г. Анадырь, ул.Отке, д.3, кв.1</t>
  </si>
  <si>
    <t>087М20Ж0501</t>
  </si>
  <si>
    <t>г. Анадырь, ул.Отке, д.3, кв.18</t>
  </si>
  <si>
    <t>087М20Ж0502</t>
  </si>
  <si>
    <t>087М20Ж0503</t>
  </si>
  <si>
    <t>087М20Ж0504</t>
  </si>
  <si>
    <t>г. Анадырь, ул.Отке, д.5, кв.21</t>
  </si>
  <si>
    <t>087М20Ж0505</t>
  </si>
  <si>
    <t>г. Анадырь, ул.Отке, д.5, кв.26</t>
  </si>
  <si>
    <t>087М20Ж0506</t>
  </si>
  <si>
    <t>087М20Ж0507</t>
  </si>
  <si>
    <t>087М20Ж0508</t>
  </si>
  <si>
    <t>г. Анадырь, ул.Отке, д.10, кв.15</t>
  </si>
  <si>
    <t>087М20Ж0509</t>
  </si>
  <si>
    <t>г. Анадырь, ул.Отке, д.10, кв.16</t>
  </si>
  <si>
    <t>087М20Ж0510</t>
  </si>
  <si>
    <t>г. Анадырь, ул.Отке, д.11, кв.8</t>
  </si>
  <si>
    <t>087М20Ж0511</t>
  </si>
  <si>
    <t>г. Анадырь, ул.Отке, д.11, кв.17</t>
  </si>
  <si>
    <t>087М20Ж0512</t>
  </si>
  <si>
    <t>087М20Ж0513</t>
  </si>
  <si>
    <t>г. Анадырь, ул.Отке, д.11, кв.26</t>
  </si>
  <si>
    <t>087М20Ж0514</t>
  </si>
  <si>
    <t>г. Анадырь, ул.Отке, д.12, кв.2</t>
  </si>
  <si>
    <t>087М20Ж0515</t>
  </si>
  <si>
    <t>г. Анадырь, ул.Отке, д.12, кв.4</t>
  </si>
  <si>
    <t>087М20Ж0516</t>
  </si>
  <si>
    <t>г. Анадырь, ул.Отке, д.12, кв.9</t>
  </si>
  <si>
    <t>087М20Ж0517</t>
  </si>
  <si>
    <t>087М20Ж0518</t>
  </si>
  <si>
    <t>г. Анадырь, ул.Отке, д.13, кв.6</t>
  </si>
  <si>
    <t>087М20Ж0519</t>
  </si>
  <si>
    <t>г. Анадырь, ул.Отке, д.13, кв.10</t>
  </si>
  <si>
    <t>087М20Ж0520</t>
  </si>
  <si>
    <t>г. Анадырь, ул.Отке, д.13, кв.13</t>
  </si>
  <si>
    <t>087М20Ж0521</t>
  </si>
  <si>
    <t>г. Анадырь, ул.Отке, д.13, кв.18</t>
  </si>
  <si>
    <t>087М20Ж0522</t>
  </si>
  <si>
    <t>г. Анадырь, ул.Отке, д.13, кв.23</t>
  </si>
  <si>
    <t>087М20Ж0523</t>
  </si>
  <si>
    <t>г. Анадырь, ул.Отке, д.13, кв.31</t>
  </si>
  <si>
    <t>087М20Ж0524</t>
  </si>
  <si>
    <t>г. Анадырь, ул.Отке, д.13, кв.36</t>
  </si>
  <si>
    <t>087М20Ж0525</t>
  </si>
  <si>
    <t>г. Анадырь, ул.Отке, д.13, кв.38</t>
  </si>
  <si>
    <t>087М20Ж0526</t>
  </si>
  <si>
    <t>087М20Ж0527</t>
  </si>
  <si>
    <t>087М20Ж0528</t>
  </si>
  <si>
    <t>г. Анадырь, ул.Отке, д.24а, кв.4</t>
  </si>
  <si>
    <t>087М20Ж0529</t>
  </si>
  <si>
    <t>г. Анадырь, ул.Отке, д.26а, кв.9</t>
  </si>
  <si>
    <t>087М20Ж0530</t>
  </si>
  <si>
    <t>г. Анадырь, ул.Отке, д.26а, кв.10</t>
  </si>
  <si>
    <t>087М20Ж0531</t>
  </si>
  <si>
    <t>г. Анадырь, ул.Отке, д.26а, кв.14</t>
  </si>
  <si>
    <t>087М20Ж0532</t>
  </si>
  <si>
    <t>г. Анадырь, ул.Отке, д.26а, кв.30</t>
  </si>
  <si>
    <t>087М20Ж0533</t>
  </si>
  <si>
    <t>г. Анадырь, ул.Отке, д.26б кв.15</t>
  </si>
  <si>
    <t>087М20Ж0534</t>
  </si>
  <si>
    <t>г. Анадырь, ул.Отке, д.26, кв.24</t>
  </si>
  <si>
    <t>087М20Ж0535</t>
  </si>
  <si>
    <t>г. Анадырь, ул.Отке, д.28а, кв.5</t>
  </si>
  <si>
    <t>087М20Ж0536</t>
  </si>
  <si>
    <t>г. Анадырь, ул.Отке, д.28а, кв.6</t>
  </si>
  <si>
    <t>087М20Ж0537</t>
  </si>
  <si>
    <t>г. Анадырь, ул.Отке, д.28а, кв.8</t>
  </si>
  <si>
    <t>г. Анадырь, ул.Отке, д.28а, кв.45</t>
  </si>
  <si>
    <t>087М20Ж0539</t>
  </si>
  <si>
    <t>087М20Ж0540</t>
  </si>
  <si>
    <t>087М20Ж0541</t>
  </si>
  <si>
    <t>г. Анадырь, ул.Отке, д.28, кв.6</t>
  </si>
  <si>
    <t>087М20Ж0542</t>
  </si>
  <si>
    <t>087М20Ж0543</t>
  </si>
  <si>
    <t>г. Анадырь, ул.Отке, д.28, кв.14</t>
  </si>
  <si>
    <t>087М20Ж0544</t>
  </si>
  <si>
    <t>г. Анадырь, ул.Отке, д.28, кв.26</t>
  </si>
  <si>
    <t>087М20Ж0545</t>
  </si>
  <si>
    <t>087М20Ж0546</t>
  </si>
  <si>
    <t>г. Анадырь, ул.Отке, д.28, кв.30</t>
  </si>
  <si>
    <t>087М20Ж0547</t>
  </si>
  <si>
    <t>г. Анадырь, ул.Отке, д.28, кв.31</t>
  </si>
  <si>
    <t>087М20Ж0548</t>
  </si>
  <si>
    <t>087М20Ж0549</t>
  </si>
  <si>
    <t>087М20Ж0550</t>
  </si>
  <si>
    <t>г. Анадырь, ул.Отке, д.28, кв.45</t>
  </si>
  <si>
    <t>087М20Ж0551</t>
  </si>
  <si>
    <t>г. Анадырь, ул.Отке, д.32, кв.1</t>
  </si>
  <si>
    <t>087М20Ж0552</t>
  </si>
  <si>
    <t>087М20Ж0553</t>
  </si>
  <si>
    <t>г. Анадырь, ул.Отке, д.32, кв.11</t>
  </si>
  <si>
    <t>087М20Ж0554</t>
  </si>
  <si>
    <t>г. Анадырь, ул.Отке, д.32, кв.24</t>
  </si>
  <si>
    <t>087М20Ж0555</t>
  </si>
  <si>
    <t>087М20Ж0556</t>
  </si>
  <si>
    <t>г. Анадырь, ул.Отке, д.33а, кв.4</t>
  </si>
  <si>
    <t>087М20Ж0557</t>
  </si>
  <si>
    <t>г. Анадырь, ул.Отке, д.33а, кв.7</t>
  </si>
  <si>
    <t>087М20Ж0558</t>
  </si>
  <si>
    <t>087М20Ж0559</t>
  </si>
  <si>
    <t>г. Анадырь, ул.Отке, д.33а, кв.30</t>
  </si>
  <si>
    <t>087М20Ж0560</t>
  </si>
  <si>
    <t>г. Анадырь, ул.Отке, д.33б, кв.15</t>
  </si>
  <si>
    <t>087М20Ж0561</t>
  </si>
  <si>
    <t>г. Анадырь, ул.Отке, д.33б, кв.27</t>
  </si>
  <si>
    <t>087М20Ж0562</t>
  </si>
  <si>
    <t>087М20Ж0563</t>
  </si>
  <si>
    <t>087М20Ж0564</t>
  </si>
  <si>
    <t>г. Анадырь, ул.Отке, д.33, кв.28</t>
  </si>
  <si>
    <t>087М20Ж0565</t>
  </si>
  <si>
    <t>087М20Ж0566</t>
  </si>
  <si>
    <t>г. Анадырь, ул.Отке, д.34а, кв.16</t>
  </si>
  <si>
    <t>087М20Ж0567</t>
  </si>
  <si>
    <t>г. Анадырь, ул.Отке, д.34а, кв.24</t>
  </si>
  <si>
    <t>087М20Ж0568</t>
  </si>
  <si>
    <t>г. Анадырь, ул.Отке, д.34а, кв.31</t>
  </si>
  <si>
    <t>087М20Ж0569</t>
  </si>
  <si>
    <t>г. Анадырь, ул.Отке, д.34б, кв.4</t>
  </si>
  <si>
    <t>087М20Ж0570</t>
  </si>
  <si>
    <t>087М20Ж0571</t>
  </si>
  <si>
    <t>г. Анадырь, ул.Отке, д.34, кв.29</t>
  </si>
  <si>
    <t>087М20Ж0574</t>
  </si>
  <si>
    <t>087М20Ж0575</t>
  </si>
  <si>
    <t>г. Анадырь, ул.Отке, д.35, кв.19</t>
  </si>
  <si>
    <t>087М20Ж0576</t>
  </si>
  <si>
    <t>г. Анадырь, ул.Отке, д.35, кв.27</t>
  </si>
  <si>
    <t>087М20Ж0577</t>
  </si>
  <si>
    <t>г. Анадырь, ул.Отке, д.35, кв.28</t>
  </si>
  <si>
    <t>087М20Ж0578</t>
  </si>
  <si>
    <t>г. Анадырь, ул.Отке, д.35, кв.29</t>
  </si>
  <si>
    <t>087М20Ж0579</t>
  </si>
  <si>
    <t>087М20Ж0580</t>
  </si>
  <si>
    <t>г. Анадырь, ул.Отке, д.37, кв.17</t>
  </si>
  <si>
    <t>087М20Ж0581</t>
  </si>
  <si>
    <t>г. Анадырь, ул.Отке, д.37, кв.28</t>
  </si>
  <si>
    <t>087М20Ж0582</t>
  </si>
  <si>
    <t>087М20Ж0583</t>
  </si>
  <si>
    <t>г. Анадырь, ул.Отке, д.38, кв.32</t>
  </si>
  <si>
    <t>087М20Ж0584</t>
  </si>
  <si>
    <t>г. Анадырь, ул.Отке, д.40, кв.6</t>
  </si>
  <si>
    <t>087М20Ж0585</t>
  </si>
  <si>
    <t>г. Анадырь, ул.Отке, д.40, кв.12</t>
  </si>
  <si>
    <t>087М20Ж0586</t>
  </si>
  <si>
    <t>г. Анадырь, ул.Отке, д.40, кв.36</t>
  </si>
  <si>
    <t>087М20Ж0587</t>
  </si>
  <si>
    <t>г. Анадырь, ул.Отке, д.41, кв.21</t>
  </si>
  <si>
    <t>087М20Ж0588</t>
  </si>
  <si>
    <t>г. Анадырь, ул.Отке, д.41, кв.22</t>
  </si>
  <si>
    <t>087М20Ж0589</t>
  </si>
  <si>
    <t>г. Анадырь, ул.Отке, д.42, кв.1</t>
  </si>
  <si>
    <t>087М20Ж0590</t>
  </si>
  <si>
    <t>г. Анадырь, ул.Отке, д.42, кв.2</t>
  </si>
  <si>
    <t>087М20Ж0591</t>
  </si>
  <si>
    <t>г. Анадырь, ул.Отке, д.42, кв.15</t>
  </si>
  <si>
    <t>087М20Ж0592</t>
  </si>
  <si>
    <t>г. Анадырь, ул.Отке, д.42, кв.20</t>
  </si>
  <si>
    <t>087М20Ж0593</t>
  </si>
  <si>
    <t>087М20Ж0594</t>
  </si>
  <si>
    <t>г. Анадырь, ул.Отке, д.43, кв.1</t>
  </si>
  <si>
    <t>087М20Ж0595</t>
  </si>
  <si>
    <t>г. Анадырь, ул.Отке, д.43, кв.8</t>
  </si>
  <si>
    <t>087М20Ж0596</t>
  </si>
  <si>
    <t>г. Анадырь, ул.Отке, д.43, кв.13</t>
  </si>
  <si>
    <t>087М20Ж0597</t>
  </si>
  <si>
    <t>г. Анадырь, ул.Отке, д.43, кв.18</t>
  </si>
  <si>
    <t>087М20Ж0598</t>
  </si>
  <si>
    <t>г. Анадырь, ул.Отке, д.46, ком.16, сек.4</t>
  </si>
  <si>
    <t>087М20Ж0599</t>
  </si>
  <si>
    <t>г. Анадырь, ул.Отке, д.46, ком.18</t>
  </si>
  <si>
    <t>087М20Ж0600</t>
  </si>
  <si>
    <t>г. Анадырь, ул.Отке, д.46, ком.23</t>
  </si>
  <si>
    <t>087М20Ж0601</t>
  </si>
  <si>
    <t>г. Анадырь, ул.Отке, д.46, ком.31</t>
  </si>
  <si>
    <t>087М20Ж0602</t>
  </si>
  <si>
    <t>087М20Ж0603</t>
  </si>
  <si>
    <t>087М20Ж0604</t>
  </si>
  <si>
    <t>г. Анадырь, ул.Отке, д.46, ком.46, сек.10</t>
  </si>
  <si>
    <t>087М20Ж0605</t>
  </si>
  <si>
    <t>г. Анадырь, ул.Отке, д.46, ком.47</t>
  </si>
  <si>
    <t>087М20Ж0606</t>
  </si>
  <si>
    <t>г. Анадырь, ул.Отке, д.46, ком.48</t>
  </si>
  <si>
    <t>087М20Ж0607</t>
  </si>
  <si>
    <t>г. Анадырь, ул.Отке, д.46, ком.49</t>
  </si>
  <si>
    <t>087М20Ж0608</t>
  </si>
  <si>
    <t>087М20Ж0609</t>
  </si>
  <si>
    <t>г. Анадырь, ул.Отке, д.46, ком.52</t>
  </si>
  <si>
    <t>087М20Ж0610</t>
  </si>
  <si>
    <t>г. Анадырь, ул.Отке, д.46, ком.59, сек.XI</t>
  </si>
  <si>
    <t>087М20Ж0611</t>
  </si>
  <si>
    <t>г. Анадырь, ул.Отке, д.46, ком.60</t>
  </si>
  <si>
    <t>087М20Ж0612</t>
  </si>
  <si>
    <t>087М20Ж0613</t>
  </si>
  <si>
    <t>г. Анадырь, ул.Отке, д.46, ком.63</t>
  </si>
  <si>
    <t>087М20Ж0614</t>
  </si>
  <si>
    <t>г. Анадырь, ул.Отке, д.46, ком.65</t>
  </si>
  <si>
    <t>087М20Ж0615</t>
  </si>
  <si>
    <t>г. Анадырь, ул.Отке, д.46, ком.66</t>
  </si>
  <si>
    <t>087М20Ж0616</t>
  </si>
  <si>
    <t>г. Анадырь, ул.Отке, д.46, ком.67</t>
  </si>
  <si>
    <t>087М20Ж0617</t>
  </si>
  <si>
    <t>г. Анадырь, ул.Отке, д.46, ком.69</t>
  </si>
  <si>
    <t>087М20Ж0618</t>
  </si>
  <si>
    <t>г. Анадырь, ул.Отке, д.46, ком.71</t>
  </si>
  <si>
    <t>087М20Ж0619</t>
  </si>
  <si>
    <t>087М20Ж0620</t>
  </si>
  <si>
    <t>г. Анадырь, ул.Отке, д.48, кв.13</t>
  </si>
  <si>
    <t>087М20Ж0621</t>
  </si>
  <si>
    <t>087М20Ж0622</t>
  </si>
  <si>
    <t>г. Анадырь, ул.Отке, д.48, кв.19</t>
  </si>
  <si>
    <t>087М20Ж0623</t>
  </si>
  <si>
    <t>087М20Ж0624</t>
  </si>
  <si>
    <t>087М20Ж0625</t>
  </si>
  <si>
    <t>г. Анадырь, ул.Отке, д. 50, ком.22</t>
  </si>
  <si>
    <t>087М20Ж0626</t>
  </si>
  <si>
    <t>г. Анадырь, ул.Отке, д. 50, ком.23</t>
  </si>
  <si>
    <t>087М20Ж0627</t>
  </si>
  <si>
    <t>г. Анадырь, ул.Отке, д. 50, ком.24</t>
  </si>
  <si>
    <t>087М20Ж0628</t>
  </si>
  <si>
    <t>087М20Ж0629</t>
  </si>
  <si>
    <t>г. Анадырь, ул.Отке, д. 50, ком.31</t>
  </si>
  <si>
    <t>087М20Ж0630</t>
  </si>
  <si>
    <t>г. Анадырь, ул.Отке, д. 50, ком.32</t>
  </si>
  <si>
    <t>087М20Ж0631</t>
  </si>
  <si>
    <t>087М20Ж0633</t>
  </si>
  <si>
    <t>г. Анадырь, ул.Отке, д. 50, ком.38</t>
  </si>
  <si>
    <t>г. Анадырь, ул.Отке, д. 50, ком.39</t>
  </si>
  <si>
    <t>087М20Ж0635</t>
  </si>
  <si>
    <t>г. Анадырь, ул.Отке, д. 50, ком.40,41,42</t>
  </si>
  <si>
    <t>087М20Ж0636</t>
  </si>
  <si>
    <t>г. Анадырь, ул.Отке, д. 50, ком.46</t>
  </si>
  <si>
    <t>087М20Ж0637</t>
  </si>
  <si>
    <t>г. Анадырь, ул.Отке, д. 50, ком.47</t>
  </si>
  <si>
    <t>087М20Ж0638</t>
  </si>
  <si>
    <t>г. Анадырь, ул.Отке, д. 50, ком.48</t>
  </si>
  <si>
    <t>087М20Ж0639</t>
  </si>
  <si>
    <t>г. Анадырь, ул.Отке, д. 50, ком.49</t>
  </si>
  <si>
    <t>087М20Ж0640</t>
  </si>
  <si>
    <t>087М20Ж0642</t>
  </si>
  <si>
    <t>087М20Ж0643</t>
  </si>
  <si>
    <t>087М20Ж0644</t>
  </si>
  <si>
    <t>087М20Ж0645</t>
  </si>
  <si>
    <t>087М20Ж0646</t>
  </si>
  <si>
    <t>г. Анадырь, ул.Отке, д. 56, кв. 3</t>
  </si>
  <si>
    <t>087М20Ж0647</t>
  </si>
  <si>
    <t>г. Анадырь, ул.Отке, д. 56, ком.19</t>
  </si>
  <si>
    <t>087М20Ж0648</t>
  </si>
  <si>
    <t>г. Анадырь, ул.Отке, д. 56, ком.24</t>
  </si>
  <si>
    <t>087М20Ж0649</t>
  </si>
  <si>
    <t>г. Анадырь, ул.Отке, д. 56, ком.25</t>
  </si>
  <si>
    <t>087М20Ж0650</t>
  </si>
  <si>
    <t>г. Анадырь, ул.Отке, д. 56, ком.28</t>
  </si>
  <si>
    <t>087М20Ж0651</t>
  </si>
  <si>
    <t>г. Анадырь, ул.Отке, д. 56, ком.29</t>
  </si>
  <si>
    <t>087М20Ж0652</t>
  </si>
  <si>
    <t>087М20Ж0653</t>
  </si>
  <si>
    <t>г. Анадырь, ул.Отке, д. 56, ком.32</t>
  </si>
  <si>
    <t>087М20Ж0654</t>
  </si>
  <si>
    <t>г. Анадырь, ул.Отке, д. 56, ком.35</t>
  </si>
  <si>
    <t>087М20Ж0655</t>
  </si>
  <si>
    <t>г. Анадырь, ул.Отке, д. 56, ком.36</t>
  </si>
  <si>
    <t>087М20Ж0656</t>
  </si>
  <si>
    <t>г. Анадырь, ул.Отке, д. 56, ком.58</t>
  </si>
  <si>
    <t>087М20Ж0657</t>
  </si>
  <si>
    <t>087М20Ж0658</t>
  </si>
  <si>
    <t>г. Анадырь, ул.Отке, д. 56, ком.64</t>
  </si>
  <si>
    <t>087М20Ж0659</t>
  </si>
  <si>
    <t>г. Анадырь, ул.Отке, д. 56, ком.66</t>
  </si>
  <si>
    <t>087М20Ж0660</t>
  </si>
  <si>
    <t>г. Анадырь, ул.Отке, д. 56, ком.68</t>
  </si>
  <si>
    <t>087М20Ж0661</t>
  </si>
  <si>
    <t>г. Анадырь, ул.Отке, д. 56, ком.69</t>
  </si>
  <si>
    <t>087М20Ж0662</t>
  </si>
  <si>
    <t>г. Анадырь, ул.Отке, д. 56, ком.70</t>
  </si>
  <si>
    <t>087М20Ж0663</t>
  </si>
  <si>
    <t>г. Анадырь, ул.Отке, д. 56, ком.71</t>
  </si>
  <si>
    <t>087М20Ж0664</t>
  </si>
  <si>
    <t>г. Анадырь, ул.Отке, д. 56, ком.72</t>
  </si>
  <si>
    <t>087М20Ж0665</t>
  </si>
  <si>
    <t>087М20Ж0666</t>
  </si>
  <si>
    <t>087М20Ж0667</t>
  </si>
  <si>
    <t>г. Анадырь, ул.Отке, д. 60, кв.24</t>
  </si>
  <si>
    <t>087М20Ж0668</t>
  </si>
  <si>
    <t>087М20Ж0669</t>
  </si>
  <si>
    <t>087М20Ж0670</t>
  </si>
  <si>
    <t>г. Анадырь, ул.Отке, д. 60, кв.37</t>
  </si>
  <si>
    <t>087М20Ж0671</t>
  </si>
  <si>
    <t>087М20Ж0672</t>
  </si>
  <si>
    <t>г. Анадырь, ул.Отке, д. 62, кв.9</t>
  </si>
  <si>
    <t>087М20Ж0673</t>
  </si>
  <si>
    <t>г. Анадырь, ул.Отке, д. 62, кв.16</t>
  </si>
  <si>
    <t>087М20Ж0674</t>
  </si>
  <si>
    <t>г. Анадырь, ул.Отке, д. 62, кв.28</t>
  </si>
  <si>
    <t>087М20Ж0675</t>
  </si>
  <si>
    <t>087М20Ж0676</t>
  </si>
  <si>
    <t>г. Анадырь, ул.Отке, д. 62, кв.38</t>
  </si>
  <si>
    <t>087М20Ж0677</t>
  </si>
  <si>
    <t>г. Анадырь, ул.Партизанская, д. 7, кв.5</t>
  </si>
  <si>
    <t>087М20Ж0678</t>
  </si>
  <si>
    <t>г. Анадырь, ул.Партизанская, д. 7, кв.6</t>
  </si>
  <si>
    <t>087М20Ж0679</t>
  </si>
  <si>
    <t>г. Анадырь, ул.Партизанская, д. 7, кв.9</t>
  </si>
  <si>
    <t>087М20Ж0680</t>
  </si>
  <si>
    <t>г. Анадырь, ул.Партизанская, д. 7, кв.10</t>
  </si>
  <si>
    <t>087М20Ж0681</t>
  </si>
  <si>
    <t>г. Анадырь, ул.Партизанская, д. 7, кв.15</t>
  </si>
  <si>
    <t>087М20Ж0682</t>
  </si>
  <si>
    <t>г. Анадырь, ул.Партизанская, д. 7, кв.16</t>
  </si>
  <si>
    <t>087М20Ж0683</t>
  </si>
  <si>
    <t>г. Анадырь, ул.Полярная, д. 8а, кв.8</t>
  </si>
  <si>
    <t>087М20Ж0684</t>
  </si>
  <si>
    <t>г. Анадырь, ул.Полярная, д. 8а, кв.9</t>
  </si>
  <si>
    <t>087М20Ж0685</t>
  </si>
  <si>
    <t>087М20Ж0686</t>
  </si>
  <si>
    <t>г. Анадырь, ул.Полярная, д. 8а, кв.22</t>
  </si>
  <si>
    <t>г. Анадырь, ул.Полярная, д. 8а, кв.40</t>
  </si>
  <si>
    <t>087М20Ж0688</t>
  </si>
  <si>
    <t>г. Анадырь, ул.Полярная, д. 10а, кв.2</t>
  </si>
  <si>
    <t>087М20Ж0689</t>
  </si>
  <si>
    <t>087М20Ж0690</t>
  </si>
  <si>
    <t>г. Анадырь, ул.Полярная, д. 10а, кв.28</t>
  </si>
  <si>
    <t>087М20Ж0691</t>
  </si>
  <si>
    <t>г. Анадырь, ул.Полярная, д. 10а, кв.33</t>
  </si>
  <si>
    <t>087М20Ж0692</t>
  </si>
  <si>
    <t>г. Анадырь, ул.Полярная, д. 12а, ком.1</t>
  </si>
  <si>
    <t>087М20Ж0693</t>
  </si>
  <si>
    <t>г. Анадырь, ул.Полярная, д. 12а, ком.2, сек. I</t>
  </si>
  <si>
    <t>087М20Ж0694</t>
  </si>
  <si>
    <t>г. Анадырь, ул.Полярная, д. 12а, ком.3</t>
  </si>
  <si>
    <t>087М20Ж0695</t>
  </si>
  <si>
    <t>г. Анадырь, ул.Полярная, д. 12а, ком.7</t>
  </si>
  <si>
    <t>087М20Ж0696</t>
  </si>
  <si>
    <t>г. Анадырь, ул.Полярная, д. 12а, ком.8</t>
  </si>
  <si>
    <t>087М20Ж0697</t>
  </si>
  <si>
    <t>г. Анадырь, ул.Полярная, д. 12а, ком.9</t>
  </si>
  <si>
    <t>087М20Ж0698</t>
  </si>
  <si>
    <t>087М20Ж0700</t>
  </si>
  <si>
    <t>г. Анадырь, ул.Полярная, д. 12а, ком.17</t>
  </si>
  <si>
    <t>087М20Ж0701</t>
  </si>
  <si>
    <t>087М20Ж0702</t>
  </si>
  <si>
    <t>г. Анадырь, ул.Полярная, д. 12а, ком.29</t>
  </si>
  <si>
    <t>г. Анадырь, ул.Полярная, д. 12а, ком.31</t>
  </si>
  <si>
    <t>087М20Ж0704</t>
  </si>
  <si>
    <t>г. Анадырь, ул.Полярная, д. 12а, ком.42</t>
  </si>
  <si>
    <t>087М20Ж0705</t>
  </si>
  <si>
    <t>г. Анадырь, ул.Полярная, д. 12а, ком.43</t>
  </si>
  <si>
    <t>087М20Ж0706</t>
  </si>
  <si>
    <t>г. Анадырь, ул.Полярная, д. 12а, ком.44</t>
  </si>
  <si>
    <t>087М20Ж0707</t>
  </si>
  <si>
    <t>г. Анадырь, ул.Полярная, д. 12а, ком.47</t>
  </si>
  <si>
    <t>087М20Ж0708</t>
  </si>
  <si>
    <t>087М20Ж0709</t>
  </si>
  <si>
    <t>г. Анадырь, ул.Полярная, д. 12а, ком.50</t>
  </si>
  <si>
    <t>087М20Ж0710</t>
  </si>
  <si>
    <t>г. Анадырь, ул.Полярная, д. 12а, ком.57</t>
  </si>
  <si>
    <t>087М20Ж0711</t>
  </si>
  <si>
    <t>г. Анадырь, ул.Полярная, д. 12а, ком.58</t>
  </si>
  <si>
    <t>087М20Ж0712</t>
  </si>
  <si>
    <t>г. Анадырь, ул.Полярная, д. 12а, ком.59</t>
  </si>
  <si>
    <t>087М20Ж0713</t>
  </si>
  <si>
    <t>087М20Ж0714</t>
  </si>
  <si>
    <t>г. Анадырь, ул.Полярная, д. 14а, кв.21</t>
  </si>
  <si>
    <t>г. Анадырь, ул.Полярная, д. 14а, кв.31</t>
  </si>
  <si>
    <t>087М20Ж0716</t>
  </si>
  <si>
    <t>087М20Ж0717</t>
  </si>
  <si>
    <t>087М20Ж0718</t>
  </si>
  <si>
    <t>г. Анадырь, ул.Полярная, д. 18, кв.18</t>
  </si>
  <si>
    <t>087М20Ж0719</t>
  </si>
  <si>
    <t>087М20Ж0720</t>
  </si>
  <si>
    <t>г. Анадырь, ул.Полярная, д. 22, кв.31</t>
  </si>
  <si>
    <t>087М20Ж0721</t>
  </si>
  <si>
    <t>087М20Ж0722</t>
  </si>
  <si>
    <t>г. Анадырь, ул.Рультытегина, д. 2а, кв.3</t>
  </si>
  <si>
    <t>087М20Ж0723</t>
  </si>
  <si>
    <t>г. Анадырь, ул.Рультытегина, д. 2а, кв.9</t>
  </si>
  <si>
    <t>087М20Ж0724</t>
  </si>
  <si>
    <t>087М20Ж0725</t>
  </si>
  <si>
    <t>087М20Ж0726</t>
  </si>
  <si>
    <t>г. Анадырь, ул.Рультытегина, д. 2а, кв.31</t>
  </si>
  <si>
    <t>087М20Ж0727</t>
  </si>
  <si>
    <t>г. Анадырь, ул.Рультытегина, д. 2б, кв.4</t>
  </si>
  <si>
    <t>087М20Ж0728</t>
  </si>
  <si>
    <t>г. Анадырь, ул.Рультытегина, д. 2б, кв.14</t>
  </si>
  <si>
    <t>087М20Ж0729</t>
  </si>
  <si>
    <t>087М20Ж0730</t>
  </si>
  <si>
    <t>г. Анадырь, ул.Рультытегина, д. 2б, кв.27</t>
  </si>
  <si>
    <t>087М20Ж0731</t>
  </si>
  <si>
    <t>г. Анадырь, ул.Рультытегина, д. 13, кв.11</t>
  </si>
  <si>
    <t>087М20Ж0732</t>
  </si>
  <si>
    <t>г. Анадырь, ул.Рультытегина, д. 13, кв.12</t>
  </si>
  <si>
    <t>087М20Ж0733</t>
  </si>
  <si>
    <t>г. Анадырь, ул.Рультытегина, д. 13, кв.13</t>
  </si>
  <si>
    <t>087М20Ж0734</t>
  </si>
  <si>
    <t>г. Анадырь, ул.Рультытегина, д. 13, кв.15</t>
  </si>
  <si>
    <t>087М20Ж0735</t>
  </si>
  <si>
    <t>г. Анадырь, ул.Рультытегина, д. 13, кв.16</t>
  </si>
  <si>
    <t>087М20Ж0736</t>
  </si>
  <si>
    <t>г. Анадырь, ул.Рультытегина, д. 13, кв.20</t>
  </si>
  <si>
    <t>087М20Ж0737</t>
  </si>
  <si>
    <t>г. Анадырь, ул.Рультытегина, д. 13, кв.21</t>
  </si>
  <si>
    <t>087М20Ж0738</t>
  </si>
  <si>
    <t>087М20Ж0739</t>
  </si>
  <si>
    <t>087М20Ж0740</t>
  </si>
  <si>
    <t>г. Анадырь, ул.Рультытегина, д. 13, кв.26</t>
  </si>
  <si>
    <t>087М20Ж0741</t>
  </si>
  <si>
    <t>г. Анадырь, ул.Рультытегина, д. 13, кв.28</t>
  </si>
  <si>
    <t>087М20Ж0742</t>
  </si>
  <si>
    <t>г. Анадырь, ул.Рультытегина, д. 13, кв.30</t>
  </si>
  <si>
    <t>087М20Ж0743</t>
  </si>
  <si>
    <t>г. Анадырь, ул.Рультытегина, д. 13, кв.31</t>
  </si>
  <si>
    <t>087М20Ж0744</t>
  </si>
  <si>
    <t>087М20Ж0745</t>
  </si>
  <si>
    <t>г. Анадырь, ул.Рультытегина, д. 13, кв.37</t>
  </si>
  <si>
    <t>087М20Ж0746</t>
  </si>
  <si>
    <t>г. Анадырь, ул.Рультытегина, д. 13, кв.39</t>
  </si>
  <si>
    <t>087М20Ж0747</t>
  </si>
  <si>
    <t>087М20Ж0748</t>
  </si>
  <si>
    <t>г. Анадырь, ул.Рультытегина, д. 13, кв.50</t>
  </si>
  <si>
    <t>087М20Ж0749</t>
  </si>
  <si>
    <t>г. Анадырь, ул.Рультытегина, д. 13, кв.60</t>
  </si>
  <si>
    <t>087М20Ж0750</t>
  </si>
  <si>
    <t>г. Анадырь, ул.Рультытегина, д. 13, кв.61</t>
  </si>
  <si>
    <t>087М20Ж0751</t>
  </si>
  <si>
    <t>г. Анадырь, ул.Рультытегина, д. 13, кв.62</t>
  </si>
  <si>
    <t>087М20Ж0752</t>
  </si>
  <si>
    <t>г. Анадырь, ул.Рультытегина, д. 13, кв.67</t>
  </si>
  <si>
    <t>087М20Ж0753</t>
  </si>
  <si>
    <t>г. Анадырь, ул.Рультытегина, д. 13, кв.68</t>
  </si>
  <si>
    <t>087М20Ж0754</t>
  </si>
  <si>
    <t>г. Анадырь, ул.Рультытегина, д. 13, кв.69</t>
  </si>
  <si>
    <t>087М20Ж0755</t>
  </si>
  <si>
    <t>г. Анадырь, ул.Рультытегина, д. 13, кв.70</t>
  </si>
  <si>
    <t>087М20Ж0756</t>
  </si>
  <si>
    <t>г. Анадырь, ул.Рультытегина, д. 13, кв.73</t>
  </si>
  <si>
    <t>087М20Ж0757</t>
  </si>
  <si>
    <t>г. Анадырь, ул.Рультытегина, д. 13, кв.74</t>
  </si>
  <si>
    <t>087М20Ж0758</t>
  </si>
  <si>
    <t>г. Анадырь, ул.Рультытегина, д. 13, кв.79</t>
  </si>
  <si>
    <t>087М20Ж0759</t>
  </si>
  <si>
    <t>087М20Ж0760</t>
  </si>
  <si>
    <t>г. Анадырь, ул.Рультытегина, д. 13, кв.84</t>
  </si>
  <si>
    <t>087М20Ж0761</t>
  </si>
  <si>
    <t>г. Анадырь, ул.Рультытегина, д. 13, кв.85</t>
  </si>
  <si>
    <t>087М20Ж0762</t>
  </si>
  <si>
    <t>087М20Ж0763</t>
  </si>
  <si>
    <t>087М20Ж0764</t>
  </si>
  <si>
    <t>г. Анадырь, ул.Рультытегина, д. 13, кв.88</t>
  </si>
  <si>
    <t>087М20Ж0765</t>
  </si>
  <si>
    <t>г. Анадырь, ул.Рультытегина, д. 15, кв.5</t>
  </si>
  <si>
    <t>087М20Ж0766</t>
  </si>
  <si>
    <t>г. Анадырь, ул.Рультытегина, д. 15, кв.14</t>
  </si>
  <si>
    <t>087М20Ж0767</t>
  </si>
  <si>
    <t>г. Анадырь, ул.Рультытегина, д. 17, кв.4</t>
  </si>
  <si>
    <t>087М20Ж0768</t>
  </si>
  <si>
    <t>г. Анадырь, ул.Рультытегина, д. 17, кв.12</t>
  </si>
  <si>
    <t>087М20Ж0769</t>
  </si>
  <si>
    <t>087М20Ж0770</t>
  </si>
  <si>
    <t>г. Анадырь, ул.Рультытегина, д. 17, кв.31</t>
  </si>
  <si>
    <t>087М20Ж0771</t>
  </si>
  <si>
    <t>г. Анадырь, ул.Рультытегина, д. 21, кв.7</t>
  </si>
  <si>
    <t>087М20Ж0772</t>
  </si>
  <si>
    <t>г. Анадырь, ул.Строителей, д. 1, кв.20</t>
  </si>
  <si>
    <t>087М20Ж0773</t>
  </si>
  <si>
    <t>г. Анадырь, ул.Строителей, д. 1, кв.32</t>
  </si>
  <si>
    <t>087М20Ж0774</t>
  </si>
  <si>
    <t>087М20Ж0775</t>
  </si>
  <si>
    <t>г. Анадырь, ул.Строителей, д. 1а, кв.22</t>
  </si>
  <si>
    <t>087М20Ж0776</t>
  </si>
  <si>
    <t>г. Анадырь, ул.Строителей, д. 3, ком.115</t>
  </si>
  <si>
    <t>087М20Ж0777</t>
  </si>
  <si>
    <t>г. Анадырь, ул.Строителей, д. 3, ком.116</t>
  </si>
  <si>
    <t>087М20Ж0778</t>
  </si>
  <si>
    <t>г. Анадырь, ул.Строителей, д. 3, ком.117</t>
  </si>
  <si>
    <t>087М20Ж0779</t>
  </si>
  <si>
    <t>г. Анадырь, ул.Строителей, д. 3, ком.200</t>
  </si>
  <si>
    <t>087М20Ж0780</t>
  </si>
  <si>
    <t>г. Анадырь, ул.Строителей, д. 3, ком.205</t>
  </si>
  <si>
    <t>087М20Ж0781</t>
  </si>
  <si>
    <t>087М20Ж0782</t>
  </si>
  <si>
    <t>г. Анадырь, ул.Строителей, д. 3, ком.208</t>
  </si>
  <si>
    <t>087М20Ж0783</t>
  </si>
  <si>
    <t>г. Анадырь, ул.Строителей, д. 3, ком.209</t>
  </si>
  <si>
    <t>087М20Ж0784</t>
  </si>
  <si>
    <t>г. Анадырь, ул.Строителей, д. 3, ком.211</t>
  </si>
  <si>
    <t>087М20Ж0785</t>
  </si>
  <si>
    <t>г. Анадырь, ул.Строителей, д. 3, ком.213</t>
  </si>
  <si>
    <t>087М20Ж0786</t>
  </si>
  <si>
    <t>г. Анадырь, ул.Строителей, д. 3, ком.215</t>
  </si>
  <si>
    <t>087М20Ж0787</t>
  </si>
  <si>
    <t>087М20Ж0788</t>
  </si>
  <si>
    <t>г. Анадырь, ул.Строителей, д. 3, ком.300</t>
  </si>
  <si>
    <t>087М20Ж0789</t>
  </si>
  <si>
    <t>г. Анадырь, ул.Строителей, д. 3, ком.301</t>
  </si>
  <si>
    <t>087М20Ж0790</t>
  </si>
  <si>
    <t>г. Анадырь, ул.Строителей, д. 3, ком.302, сек.VI</t>
  </si>
  <si>
    <t>087М20Ж0791</t>
  </si>
  <si>
    <t>г. Анадырь, ул.Строителей, д. 3, ком.306</t>
  </si>
  <si>
    <t>087М20Ж0792</t>
  </si>
  <si>
    <t>г. Анадырь, ул.Строителей, д. 3, ком.307</t>
  </si>
  <si>
    <t>087М20Ж0793</t>
  </si>
  <si>
    <t>г. Анадырь, ул.Строителей, д. 3, ком.308</t>
  </si>
  <si>
    <t>087М20Ж0794</t>
  </si>
  <si>
    <t>г. Анадырь, ул.Строителей, д. 3, ком.309</t>
  </si>
  <si>
    <t>087М20Ж0795</t>
  </si>
  <si>
    <t>г. Анадырь, ул.Строителей, д. 3, ком.311</t>
  </si>
  <si>
    <t>087М20Ж0796</t>
  </si>
  <si>
    <t>087М20Ж0797</t>
  </si>
  <si>
    <t>г. Анадырь, ул.Строителей, д. 3, ком.314</t>
  </si>
  <si>
    <t>087М20Ж0798</t>
  </si>
  <si>
    <t>087М20Ж0799</t>
  </si>
  <si>
    <t>г. Анадырь, ул.Строителей, д. 3, ком.400</t>
  </si>
  <si>
    <t>087М20Ж0800</t>
  </si>
  <si>
    <t>г. Анадырь, ул.Строителей, д. 3, ком.403, сек. X</t>
  </si>
  <si>
    <t>087М20Ж0801</t>
  </si>
  <si>
    <t>087М20Ж0802</t>
  </si>
  <si>
    <t>г. Анадырь, ул.Строителей, д. 3, ком.406</t>
  </si>
  <si>
    <t>087М20Ж0803</t>
  </si>
  <si>
    <t>г. Анадырь, ул.Строителей, д. 3, ком.411</t>
  </si>
  <si>
    <t>087М20Ж0805</t>
  </si>
  <si>
    <t>г. Анадырь, ул.Строителей, д. 3, ком.412</t>
  </si>
  <si>
    <t>087М20Ж0806</t>
  </si>
  <si>
    <t>г. Анадырь, ул.Строителей, д. 3, ком.413</t>
  </si>
  <si>
    <t>087М20Ж0807</t>
  </si>
  <si>
    <t>г. Анадырь, ул.Строителей, д. 3, ком.415</t>
  </si>
  <si>
    <t>087М20Ж0808</t>
  </si>
  <si>
    <t>г. Анадырь, ул.Строителей, д. 3, ком.416</t>
  </si>
  <si>
    <t>г. Анадырь, ул.Строителей, д. 3, ком.417</t>
  </si>
  <si>
    <t>087М20Ж0810</t>
  </si>
  <si>
    <t>г. Анадырь, ул.Строителей, д. 3, ком.500</t>
  </si>
  <si>
    <t>087М20Ж0812</t>
  </si>
  <si>
    <t>г. Анадырь, ул.Строителей, д. 3, ком.503</t>
  </si>
  <si>
    <t>087М20Ж0813</t>
  </si>
  <si>
    <t>г. Анадырь, ул.Строителей, д. 3, ком.506</t>
  </si>
  <si>
    <t>087М20Ж0814</t>
  </si>
  <si>
    <t>г. Анадырь, ул.Строителей, д. 3, ком.507</t>
  </si>
  <si>
    <t>087М20Ж0815</t>
  </si>
  <si>
    <t>087М20Ж0816</t>
  </si>
  <si>
    <t>г. Анадырь, ул.Строителей, д. 3, ком.509, сек. XV</t>
  </si>
  <si>
    <t>087М20Ж0817</t>
  </si>
  <si>
    <t>г. Анадырь, ул.Строителей, д. 3, ком.510, сек.XV</t>
  </si>
  <si>
    <t>087М20Ж0818</t>
  </si>
  <si>
    <t>087М20Ж0819</t>
  </si>
  <si>
    <t>г. Анадырь, ул.Строителей, д. 3, ком.513</t>
  </si>
  <si>
    <t>087М20Ж0820</t>
  </si>
  <si>
    <t>087М20Ж0821</t>
  </si>
  <si>
    <t>087М20Ж0822</t>
  </si>
  <si>
    <t>087М20Ж0823</t>
  </si>
  <si>
    <t>г. Анадырь, ул.Строителей, д. 4, кв.9</t>
  </si>
  <si>
    <t>087М20Ж0824</t>
  </si>
  <si>
    <t>г. Анадырь, ул.Строителей, д. 4, кв.11</t>
  </si>
  <si>
    <t>087М20Ж0825</t>
  </si>
  <si>
    <t>г. Анадырь, ул.Строителей, д. 4, кв.17</t>
  </si>
  <si>
    <t>087М20Ж0826</t>
  </si>
  <si>
    <t>г. Анадырь, ул.Строителей, д. 5, ком.101</t>
  </si>
  <si>
    <t>087М20Ж0827</t>
  </si>
  <si>
    <t>087М20Ж0828</t>
  </si>
  <si>
    <t>г. Анадырь, ул.Строителей, д. 5, ком.103</t>
  </si>
  <si>
    <t>087М20Ж0829</t>
  </si>
  <si>
    <t>г. Анадырь, ул.Строителей, д. 5, ком.104</t>
  </si>
  <si>
    <t>087М20Ж0830</t>
  </si>
  <si>
    <t>г. Анадырь, ул.Строителей, д. 5, ком.105, сек. III</t>
  </si>
  <si>
    <t>087М20Ж0831</t>
  </si>
  <si>
    <t>г. Анадырь, ул.Строителей, д. 5, ком.107</t>
  </si>
  <si>
    <t>087М20Ж0832</t>
  </si>
  <si>
    <t>г. Анадырь, ул.Строителей, д. 5, ком.108</t>
  </si>
  <si>
    <t>087М20Ж0833</t>
  </si>
  <si>
    <t>г. Анадырь, ул.Строителей, д. 5, ком.110</t>
  </si>
  <si>
    <t>087М20Ж0834</t>
  </si>
  <si>
    <t>г. Анадырь, ул.Строителей, д. 5, ком.201</t>
  </si>
  <si>
    <t>087М20Ж0835</t>
  </si>
  <si>
    <t>г. Анадырь, ул.Строителей, д. 5, ком.202</t>
  </si>
  <si>
    <t>087М20Ж0836</t>
  </si>
  <si>
    <t>г. Анадырь, ул.Строителей, д. 5, ком.206</t>
  </si>
  <si>
    <t>087М20Ж0837</t>
  </si>
  <si>
    <t>г. Анадырь, ул.Строителей, д. 5, ком.207</t>
  </si>
  <si>
    <t>087М20Ж0838</t>
  </si>
  <si>
    <t>г. Анадырь, ул.Строителей, д. 5, ком.209</t>
  </si>
  <si>
    <t>087М20Ж0839</t>
  </si>
  <si>
    <t>г. Анадырь, ул.Строителей, д. 5, ком.301</t>
  </si>
  <si>
    <t>087М20Ж0840</t>
  </si>
  <si>
    <t>г. Анадырь, ул.Строителей, д. 5, ком.302</t>
  </si>
  <si>
    <t>087М20Ж0841</t>
  </si>
  <si>
    <t>г. Анадырь, ул.Строителей, д. 5, ком.303</t>
  </si>
  <si>
    <t>087М20Ж0842</t>
  </si>
  <si>
    <t>г. Анадырь, ул.Строителей, д. 5, ком.304</t>
  </si>
  <si>
    <t>087М20Ж0843</t>
  </si>
  <si>
    <t>г. Анадырь, ул.Строителей, д. 5, ком.305</t>
  </si>
  <si>
    <t>087М20Ж0844</t>
  </si>
  <si>
    <t>г. Анадырь, ул.Строителей, д. 5, ком.308, сек. II</t>
  </si>
  <si>
    <t>087М20Ж0845</t>
  </si>
  <si>
    <t>г. Анадырь, ул.Строителей, д. 5, ком.309</t>
  </si>
  <si>
    <t>087М20Ж0846</t>
  </si>
  <si>
    <t>087М20Ж0847</t>
  </si>
  <si>
    <t>г. Анадырь, ул.Строителей, д. 5, ком.311</t>
  </si>
  <si>
    <t>087М20Ж0848</t>
  </si>
  <si>
    <t>г. Анадырь, ул.Строителей, д. 5, ком.312</t>
  </si>
  <si>
    <t>087М20Ж0849</t>
  </si>
  <si>
    <t>г. Анадырь, ул.Строителей, д. 5, ком.313</t>
  </si>
  <si>
    <t>087М20Ж0850</t>
  </si>
  <si>
    <t>г. Анадырь, ул.Строителей, д. 5, ком.314</t>
  </si>
  <si>
    <t>087М20Ж0851</t>
  </si>
  <si>
    <t>г. Анадырь, ул.Строителей, д. 5, ком.401</t>
  </si>
  <si>
    <t>087М20Ж0852</t>
  </si>
  <si>
    <t>г. Анадырь, ул.Строителей, д. 5, ком.402</t>
  </si>
  <si>
    <t>087М20Ж0853</t>
  </si>
  <si>
    <t>г. Анадырь, ул.Строителей, д. 5, ком.403</t>
  </si>
  <si>
    <t>087М20Ж0854</t>
  </si>
  <si>
    <t>г. Анадырь, ул.Строителей, д. 5, ком.404</t>
  </si>
  <si>
    <t>087М20Ж0855</t>
  </si>
  <si>
    <t>г. Анадырь, ул.Строителей, д. 5, ком.405</t>
  </si>
  <si>
    <t>087М20Ж0856</t>
  </si>
  <si>
    <t>г. Анадырь, ул.Строителей, д. 5, ком.406</t>
  </si>
  <si>
    <t>087М20Ж0857</t>
  </si>
  <si>
    <t>г. Анадырь, ул.Строителей, д. 5, ком.407</t>
  </si>
  <si>
    <t>087М20Ж0858</t>
  </si>
  <si>
    <t>г. Анадырь, ул.Строителей, д. 5, ком.408</t>
  </si>
  <si>
    <t>087М20Ж0859</t>
  </si>
  <si>
    <t>г. Анадырь, ул.Строителей, д. 5, ком.409</t>
  </si>
  <si>
    <t>087М20Ж0860</t>
  </si>
  <si>
    <t>г. Анадырь, ул.Строителей, д. 5, ком.410</t>
  </si>
  <si>
    <t>087М20Ж0861</t>
  </si>
  <si>
    <t>г. Анадырь, ул.Строителей, д. 5, ком.411</t>
  </si>
  <si>
    <t>г. Анадырь, ул.Строителей, д. 5, ком.412</t>
  </si>
  <si>
    <t>087М20Ж0863</t>
  </si>
  <si>
    <t>г. Анадырь, ул.Строителей, д. 5, ком.413</t>
  </si>
  <si>
    <t>087М20Ж0864</t>
  </si>
  <si>
    <t>г. Анадырь, ул.Строителей, д. 5, ком.414</t>
  </si>
  <si>
    <t>087М20Ж0865</t>
  </si>
  <si>
    <t>г. Анадырь, ул.Строителей, д. 5, ком.501</t>
  </si>
  <si>
    <t>087М20Ж0866</t>
  </si>
  <si>
    <t>г. Анадырь, ул.Строителей, д. 5, ком.502</t>
  </si>
  <si>
    <t>087М20Ж0867</t>
  </si>
  <si>
    <t>г. Анадырь, ул.Строителей, д. 5, ком.503</t>
  </si>
  <si>
    <t>087М20Ж0868</t>
  </si>
  <si>
    <t>г. Анадырь, ул.Строителей, д. 5, ком.504</t>
  </si>
  <si>
    <t>087М20Ж0869</t>
  </si>
  <si>
    <t>г. Анадырь, ул.Строителей, д. 5, ком.505</t>
  </si>
  <si>
    <t>087М20Ж0870</t>
  </si>
  <si>
    <t>087М20Ж0871</t>
  </si>
  <si>
    <t>г. Анадырь, ул.Строителей, д. 5, ком.508</t>
  </si>
  <si>
    <t>087М20Ж0872</t>
  </si>
  <si>
    <t>г. Анадырь, ул.Строителей, д. 5, ком.509</t>
  </si>
  <si>
    <t>087М20Ж0873</t>
  </si>
  <si>
    <t>г. Анадырь, ул.Строителей, д. 5, ком.510</t>
  </si>
  <si>
    <t>087М20Ж0874</t>
  </si>
  <si>
    <t>г. Анадырь, ул.Строителей, д. 5, ком.511</t>
  </si>
  <si>
    <t>087М20Ж0875</t>
  </si>
  <si>
    <t>г. Анадырь, ул.Строителей, д. 5, ком.512</t>
  </si>
  <si>
    <t>087М20Ж0876</t>
  </si>
  <si>
    <t>г. Анадырь, ул.Строителей, д. 5, ком.513</t>
  </si>
  <si>
    <t>087М20Ж0877</t>
  </si>
  <si>
    <t>г. Анадырь, ул.Строителей, д. 5, ком.514</t>
  </si>
  <si>
    <t>087М20Ж0878</t>
  </si>
  <si>
    <t>г. Анадырь, ул.Строителей, д. 6, кв.3</t>
  </si>
  <si>
    <t>087М20Ж0879</t>
  </si>
  <si>
    <t>087М20Ж0880</t>
  </si>
  <si>
    <t>087М20Ж0881</t>
  </si>
  <si>
    <t>087М20Ж0882</t>
  </si>
  <si>
    <t>г. Анадырь, ул.Строителей, д. 6, кв.14</t>
  </si>
  <si>
    <t>087М20Ж0883</t>
  </si>
  <si>
    <t>087М20Ж0884</t>
  </si>
  <si>
    <t>г. Анадырь, ул.Строителей, д. 6, кв.26</t>
  </si>
  <si>
    <t>087М20Ж0885</t>
  </si>
  <si>
    <t>г. Анадырь, ул.Строителей, д. 6, кв.28</t>
  </si>
  <si>
    <t>087М20Ж0886</t>
  </si>
  <si>
    <t>г. Анадырь, ул.Строителей, д. 6, кв.29</t>
  </si>
  <si>
    <t>087М20Ж0887</t>
  </si>
  <si>
    <t>г. Анадырь, ул.Строителей, д. 8, кв.23</t>
  </si>
  <si>
    <t>087М20Ж0888</t>
  </si>
  <si>
    <t>г. Анадырь, ул.Строителей, д. 8, кв.27</t>
  </si>
  <si>
    <t>087М20Ж0889</t>
  </si>
  <si>
    <t>г. Анадырь, ул.Строителей, д. 9, кв.1</t>
  </si>
  <si>
    <t>087М20Ж0890</t>
  </si>
  <si>
    <t>г. Анадырь, ул.Строителей, д. 9, кв.10</t>
  </si>
  <si>
    <t>087М20Ж0891</t>
  </si>
  <si>
    <t>г. Анадырь, ул.Строителей, д. 9, кв.12</t>
  </si>
  <si>
    <t>г. Анадырь, ул.Строителей, д. 9, кв.13</t>
  </si>
  <si>
    <t>087М20Ж0893</t>
  </si>
  <si>
    <t>г. Анадырь, ул.Строителей, д. 9, кв.32</t>
  </si>
  <si>
    <t>087М20Ж0894</t>
  </si>
  <si>
    <t>г. Анадырь, ул.Строителей, д. 10, кв.3</t>
  </si>
  <si>
    <t>087М20Ж0895</t>
  </si>
  <si>
    <t>087М20Ж0896</t>
  </si>
  <si>
    <t>г. Анадырь, ул.Строителей, д. 11, кв.8</t>
  </si>
  <si>
    <t>087М20Ж0897</t>
  </si>
  <si>
    <t>г. Анадырь, ул.Строителей, д. 11, кв.26</t>
  </si>
  <si>
    <t>087М20Ж0898</t>
  </si>
  <si>
    <t>087М20Ж0899</t>
  </si>
  <si>
    <t>г. Анадырь, ул.Строителей, д. 12, кв.4</t>
  </si>
  <si>
    <t>087М20Ж0900</t>
  </si>
  <si>
    <t>г. Анадырь, ул.Строителей, д. 12, кв.12</t>
  </si>
  <si>
    <t>087М20Ж0901</t>
  </si>
  <si>
    <t>г. Анадырь, ул.Строителей, д. 12, кв.38</t>
  </si>
  <si>
    <t>087М20Ж0902</t>
  </si>
  <si>
    <t>г. Анадырь, ул.Строителей, д. 13, кв.2</t>
  </si>
  <si>
    <t>087М20Ж0904</t>
  </si>
  <si>
    <t>087М20Ж0905</t>
  </si>
  <si>
    <t>г. Анадырь, ул.Строителей, д. 13, кв.20</t>
  </si>
  <si>
    <t>087М20Ж0906</t>
  </si>
  <si>
    <t>г. Анадырь, ул.Строителей, д. 13, кв.22</t>
  </si>
  <si>
    <t>087М20Ж0907</t>
  </si>
  <si>
    <t>087М20Ж0908</t>
  </si>
  <si>
    <t>г. Анадырь, ул.Строителей, д. 14, кв.9</t>
  </si>
  <si>
    <t>087М20Ж0909</t>
  </si>
  <si>
    <t>087М20Ж0910</t>
  </si>
  <si>
    <t>г. Анадырь, ул.Строителей, д. 15, кв.22</t>
  </si>
  <si>
    <t>087М20Ж0912</t>
  </si>
  <si>
    <t>г. Анадырь, ул.Строителей, д. 15, кв.29</t>
  </si>
  <si>
    <t>087М20Ж0913</t>
  </si>
  <si>
    <t>087М20Ж0914</t>
  </si>
  <si>
    <t>087М20Ж0915</t>
  </si>
  <si>
    <t>087М20Ж0916</t>
  </si>
  <si>
    <t>г. Анадырь, ул.Тевлянто, д. 4, кв.16</t>
  </si>
  <si>
    <t>087М20Ж0917</t>
  </si>
  <si>
    <t>г. Анадырь, ул.Тевлянто, д. 4, кв.25</t>
  </si>
  <si>
    <t>087М20Ж0918</t>
  </si>
  <si>
    <t>087М20Ж0919</t>
  </si>
  <si>
    <t>087М20Ж0920</t>
  </si>
  <si>
    <t>г. Анадырь, ул.Тевлянто, д. 5, кв.9</t>
  </si>
  <si>
    <t>087М20Ж0921</t>
  </si>
  <si>
    <t>087М20Ж0922</t>
  </si>
  <si>
    <t>г. Анадырь, ул.Тевлянто, д. 5, кв.12</t>
  </si>
  <si>
    <t>087М20Ж0923</t>
  </si>
  <si>
    <t>087М20Ж0924</t>
  </si>
  <si>
    <t>г. Анадырь, ул.Тевлянто, д. 5, кв.18</t>
  </si>
  <si>
    <t>087М20Ж0925</t>
  </si>
  <si>
    <t>г. Анадырь, ул.Тевлянто, д. 5, кв.22</t>
  </si>
  <si>
    <t>087М20Ж0926</t>
  </si>
  <si>
    <t>г. Анадырь, ул.Тевлянто, д. 6, кв.2</t>
  </si>
  <si>
    <t>087М20Ж0927</t>
  </si>
  <si>
    <t>г. Анадырь, ул.Тевлянто, д. 6, кв.4</t>
  </si>
  <si>
    <t>087М20Ж0928</t>
  </si>
  <si>
    <t>087М20Ж0929</t>
  </si>
  <si>
    <t>г. Анадырь, ул.Тевлянто, д. 6, кв.12</t>
  </si>
  <si>
    <t>087М20Ж0930</t>
  </si>
  <si>
    <t>087М20Ж0931</t>
  </si>
  <si>
    <t>г. Анадырь, ул.Тевлянто, д. 6, кв.19</t>
  </si>
  <si>
    <t>087М20Ж0932</t>
  </si>
  <si>
    <t>087М20Ж0933</t>
  </si>
  <si>
    <t>087М20Ж0934</t>
  </si>
  <si>
    <t>г. Анадырь, ул.Тевлянто, д. 6, кв.22</t>
  </si>
  <si>
    <t>087М20Ж0935</t>
  </si>
  <si>
    <t>г. Анадырь, ул.Тевлянто, д. 7, кв.4</t>
  </si>
  <si>
    <t>087М20Ж0936</t>
  </si>
  <si>
    <t>г. Анадырь, ул.Тевлянто, д. 7, кв.10</t>
  </si>
  <si>
    <t>087М20Ж0937</t>
  </si>
  <si>
    <t>г. Анадырь, ул.Тевлянто, д. 7, кв.24</t>
  </si>
  <si>
    <t>087М20Ж0938</t>
  </si>
  <si>
    <t>г. Анадырь, ул.Тевлянто, д. 8, ком.10</t>
  </si>
  <si>
    <t>087М20Ж0939</t>
  </si>
  <si>
    <t>г. Анадырь, ул.Тевлянто, д. 8, ком.20, сек.III</t>
  </si>
  <si>
    <t>087М20Ж0940</t>
  </si>
  <si>
    <t>087М20Ж0941</t>
  </si>
  <si>
    <t>г. Анадырь, ул.Тевлянто, д. 8, ком.23, сек.III</t>
  </si>
  <si>
    <t>087М20Ж0942</t>
  </si>
  <si>
    <t>г. Анадырь, ул.Тевлянто, д. 8, ком.25</t>
  </si>
  <si>
    <t>г. Анадырь, ул.Тевлянто, д. 8, ком.26</t>
  </si>
  <si>
    <t>087М20Ж0944</t>
  </si>
  <si>
    <t>г. Анадырь, ул.Тевлянто, д. 8, ком.27</t>
  </si>
  <si>
    <t>087М20Ж0945</t>
  </si>
  <si>
    <t>г. Анадырь, ул.Тевлянто, д. 8, ком.28</t>
  </si>
  <si>
    <t>087М20Ж0946</t>
  </si>
  <si>
    <t>г. Анадырь, ул.Тевлянто, д. 8, ком.30</t>
  </si>
  <si>
    <t>087М20Ж0947</t>
  </si>
  <si>
    <t>г. Анадырь, ул.Тевлянто, д. 8, ком.34</t>
  </si>
  <si>
    <t>087М20Ж0948</t>
  </si>
  <si>
    <t>г. Анадырь, ул.Тевлянто, д. 8, ком.35</t>
  </si>
  <si>
    <t>087М20Ж0949</t>
  </si>
  <si>
    <t>г. Анадырь, ул.Тевлянто, д. 8, ком.36</t>
  </si>
  <si>
    <t>087М20Ж0950</t>
  </si>
  <si>
    <t>г. Анадырь, ул.Тевлянто, д. 8, ком.38</t>
  </si>
  <si>
    <t>087М20Ж0951</t>
  </si>
  <si>
    <t>087М20Ж0952</t>
  </si>
  <si>
    <t>г. Анадырь, ул.Тевлянто, д. 8, ком.40</t>
  </si>
  <si>
    <t>087М20Ж0953</t>
  </si>
  <si>
    <t>г. Анадырь, ул.Тевлянто, д. 8, ком.43</t>
  </si>
  <si>
    <t>087М20Ж0954</t>
  </si>
  <si>
    <t>г. Анадырь, ул.Тевлянто, д. 8, ком.45, сек.XIII</t>
  </si>
  <si>
    <t>г. Анадырь, ул.Тевлянто, д. 8, ком.46</t>
  </si>
  <si>
    <t>087М20Ж0956</t>
  </si>
  <si>
    <t>г. Анадырь, ул.Тевлянто, д. 8, ком.47</t>
  </si>
  <si>
    <t>087М20Ж0957</t>
  </si>
  <si>
    <t>г. Анадырь, ул.Тевлянто, д. 8, ком.52</t>
  </si>
  <si>
    <t>087М20Ж0958</t>
  </si>
  <si>
    <t>г. Анадырь, ул.Тевлянто, д. 8, ком.53</t>
  </si>
  <si>
    <t>087М20Ж0959</t>
  </si>
  <si>
    <t>г. Анадырь, ул.Тевлянто, д. 8, ком.54</t>
  </si>
  <si>
    <t>087М20Ж0960</t>
  </si>
  <si>
    <t>г. Анадырь, ул.Тевлянто, д. 8, ком.55</t>
  </si>
  <si>
    <t>087М20Ж0961</t>
  </si>
  <si>
    <t>087М20Ж0962</t>
  </si>
  <si>
    <t>г. Анадырь, ул.Тевлянто, д. 8, ком.57, секе.VII</t>
  </si>
  <si>
    <t>087М20Ж0963</t>
  </si>
  <si>
    <t>г. Анадырь, ул.Тевлянто, д. 8, ком.58, сек.VII</t>
  </si>
  <si>
    <t>087М20Ж0964</t>
  </si>
  <si>
    <t>г. Анадырь, ул.Тевлянто, д. 8, ком.59</t>
  </si>
  <si>
    <t>087М20Ж0965</t>
  </si>
  <si>
    <t>г. Анадырь, ул.Тевлянто, д. 8, ком.60</t>
  </si>
  <si>
    <t>087М20Ж0966</t>
  </si>
  <si>
    <t>г. Анадырь, ул.Тевлянто, д. 8, ком.61</t>
  </si>
  <si>
    <t>087М20Ж0967</t>
  </si>
  <si>
    <t>г. Анадырь, ул.Тевлянто, д. 8, ком.62</t>
  </si>
  <si>
    <t>087М20Ж0968</t>
  </si>
  <si>
    <t>г. Анадырь, ул.Тевлянто, д. 8, ком.63</t>
  </si>
  <si>
    <t>087М20Ж0969</t>
  </si>
  <si>
    <t>г. Анадырь, ул.Тевлянто, д. 8, ком.65</t>
  </si>
  <si>
    <t>087М20Ж0970</t>
  </si>
  <si>
    <t>г. Анадырь, ул.Тевлянто, д. 8, ком.66</t>
  </si>
  <si>
    <t>087М20Ж0971</t>
  </si>
  <si>
    <t>087М20Ж0972</t>
  </si>
  <si>
    <t>087М20Ж0973</t>
  </si>
  <si>
    <t>г. Анадырь, ул.Тевлянто, д. 8, ком.69</t>
  </si>
  <si>
    <t>087М20Ж0974</t>
  </si>
  <si>
    <t>г. Анадырь, ул.Тевлянто, д. 8, ком.70</t>
  </si>
  <si>
    <t>087М20Ж0975</t>
  </si>
  <si>
    <t>г. Анадырь, ул.Тевлянто, д. 8, ком.71</t>
  </si>
  <si>
    <t>087М20Ж0976</t>
  </si>
  <si>
    <t>г. Анадырь, ул.Тевлянто, д. 8, ком.72</t>
  </si>
  <si>
    <t>087М20Ж0977</t>
  </si>
  <si>
    <t>г. Анадырь, ул.Тевлянто, д. 9, ком.1а</t>
  </si>
  <si>
    <t>087М20Ж0978</t>
  </si>
  <si>
    <t>г. Анадырь, ул.Тевлянто, д. 11, кв.8</t>
  </si>
  <si>
    <t>087М20Ж0979</t>
  </si>
  <si>
    <t>г. Анадырь, ул.Тевлянто, д. 11, кв.24</t>
  </si>
  <si>
    <t>087М20Ж0980</t>
  </si>
  <si>
    <t>г. Анадырь, ул.Тевлянто, д. 11, кв.29</t>
  </si>
  <si>
    <t>087М20Ж0981</t>
  </si>
  <si>
    <t>г. Анадырь, ул.Тевлянто, д. 11, кв.32</t>
  </si>
  <si>
    <t>087М20Ж0982</t>
  </si>
  <si>
    <t>087М20Ж0983</t>
  </si>
  <si>
    <t>087М20Ж0984</t>
  </si>
  <si>
    <t>г. Анадырь, ул.Тевлянто, д. 13, кв.36</t>
  </si>
  <si>
    <t>087М20Ж0985</t>
  </si>
  <si>
    <t>087М20Ж0986</t>
  </si>
  <si>
    <t>г. Анадырь, ул.Чукотская, д. 4, кв.18</t>
  </si>
  <si>
    <t>087М20Ж0987</t>
  </si>
  <si>
    <t>087М20Ж0988</t>
  </si>
  <si>
    <t>г. Анадырь, ул.Чукотская, д. 13, кв.1</t>
  </si>
  <si>
    <t>087М20Ж0989</t>
  </si>
  <si>
    <t>г. Анадырь, ул.Чукотская, д. 13, кв.3</t>
  </si>
  <si>
    <t>087М20Ж0990</t>
  </si>
  <si>
    <t>г. Анадырь, ул.Чукотская, д. 13, кв.4</t>
  </si>
  <si>
    <t>087М20Ж0991</t>
  </si>
  <si>
    <t>087М20Ж0992</t>
  </si>
  <si>
    <t>087М20Ж0993</t>
  </si>
  <si>
    <t>087М20Ж0994</t>
  </si>
  <si>
    <t>087М20Ж0995</t>
  </si>
  <si>
    <t>087М20Ж0996</t>
  </si>
  <si>
    <t>087М20Ж0997</t>
  </si>
  <si>
    <t>087М20Ж0998</t>
  </si>
  <si>
    <t>087М20Ж0999</t>
  </si>
  <si>
    <t>087М20Ж1000</t>
  </si>
  <si>
    <t>087М20Ж1001</t>
  </si>
  <si>
    <t>087М20Ж1002</t>
  </si>
  <si>
    <t>087М20Ж1003</t>
  </si>
  <si>
    <t>087М20Ж1004</t>
  </si>
  <si>
    <t>087М20Ж1005</t>
  </si>
  <si>
    <t>г. Анадырь, ул.Энергетиков, д. 3, кв.5</t>
  </si>
  <si>
    <t>087М20Ж1006</t>
  </si>
  <si>
    <t>г. Анадырь, ул.Энергетиков, д. 3, кв.6</t>
  </si>
  <si>
    <t>г. Анадырь, ул.Энергетиков, д. 3, кв.7</t>
  </si>
  <si>
    <t>087М20Ж1008</t>
  </si>
  <si>
    <t>087М20Ж1009</t>
  </si>
  <si>
    <t>г. Анадырь, ул.Энергетиков, д. 3, кв.34</t>
  </si>
  <si>
    <t>087М20Ж1010</t>
  </si>
  <si>
    <t>г. Анадырь, ул.Энергетиков, д. 3, кв.38</t>
  </si>
  <si>
    <t>087М20Ж1011</t>
  </si>
  <si>
    <t>087М20Ж1012</t>
  </si>
  <si>
    <t>г. Анадырь, ул.Энергетиков, д. 4, кв.11</t>
  </si>
  <si>
    <t>087М20Ж1013</t>
  </si>
  <si>
    <t>087М20Ж1015</t>
  </si>
  <si>
    <t>г. Анадырь, ул.Энергетиков, д. 5, кв.10</t>
  </si>
  <si>
    <t>087М20Ж1016</t>
  </si>
  <si>
    <t>г. Анадырь, ул.Энергетиков, д. 5, кв.18</t>
  </si>
  <si>
    <t>087М20Ж1017</t>
  </si>
  <si>
    <t>г. Анадырь, ул.Энергетиков, д. 5, кв.20</t>
  </si>
  <si>
    <t>087М20Ж1018</t>
  </si>
  <si>
    <t>087М20Ж1019</t>
  </si>
  <si>
    <t>087М20Ж1020</t>
  </si>
  <si>
    <t>087М20Ж1021</t>
  </si>
  <si>
    <t>г. Анадырь, ул.Энергетиков, д. 5, кв.36</t>
  </si>
  <si>
    <t>087М20Ж1022</t>
  </si>
  <si>
    <t>г. Анадырь, ул.Энергетиков, д. 6, кв.6</t>
  </si>
  <si>
    <t>087М20Ж1023</t>
  </si>
  <si>
    <t>г. Анадырь, ул.Энергетиков, д. 6, кв.12</t>
  </si>
  <si>
    <t>087М20Ж1024</t>
  </si>
  <si>
    <t>г. Анадырь, ул.Энергетиков, д. 6, кв.27</t>
  </si>
  <si>
    <t>087М20Ж1025</t>
  </si>
  <si>
    <t>г. Анадырь, ул.Энергетиков, д. 6, кв.35</t>
  </si>
  <si>
    <t>087М20Ж1026</t>
  </si>
  <si>
    <t>г. Анадырь, ул.Энергетиков, д. 7, кв.15</t>
  </si>
  <si>
    <t>087М20Ж1027</t>
  </si>
  <si>
    <t>г. Анадырь, ул.Энергетиков, д. 7, кв.23</t>
  </si>
  <si>
    <t>087М20Ж1028</t>
  </si>
  <si>
    <t>г. Анадырь, ул.Энергетиков, д. 8, кв.1</t>
  </si>
  <si>
    <t>087М20Ж1029</t>
  </si>
  <si>
    <t>г. Анадырь, ул.Энергетиков, д. 8, кв.8</t>
  </si>
  <si>
    <t>087М20Ж1030</t>
  </si>
  <si>
    <t>г. Анадырь, ул.Энергетиков, д. 8, кв.14</t>
  </si>
  <si>
    <t>087М20Ж1031</t>
  </si>
  <si>
    <t>г. Анадырь, ул.Энергетиков, д. 8, кв.21</t>
  </si>
  <si>
    <t>087М20Ж1032</t>
  </si>
  <si>
    <t>087М20Ж1033</t>
  </si>
  <si>
    <t>087М20Ж1034</t>
  </si>
  <si>
    <t>г. Анадырь, ул.Энергетиков, д. 9, кв.9</t>
  </si>
  <si>
    <t>087М20Ж1035</t>
  </si>
  <si>
    <t>087М20Ж1036</t>
  </si>
  <si>
    <t>г. Анадырь, ул.Энергетиков, д. 9, кв.24</t>
  </si>
  <si>
    <t>г. Анадырь, ул.Энергетиков, д. 10, кв.11</t>
  </si>
  <si>
    <t>087М20Ж1038</t>
  </si>
  <si>
    <t>г. Анадырь, ул.Энергетиков, д. 10, кв.28</t>
  </si>
  <si>
    <t>087М20Ж1039</t>
  </si>
  <si>
    <t>г. Анадырь, ул.Энергетиков, д. 11, кв.17</t>
  </si>
  <si>
    <t>087М20Ж1040</t>
  </si>
  <si>
    <t>087М20Ж1041</t>
  </si>
  <si>
    <t>г. Анадырь, ул.Энергетиков, д. 15, кв.5</t>
  </si>
  <si>
    <t>087М20Ж1042</t>
  </si>
  <si>
    <t>г. Анадырь, ул.Энергетиков, д. 15, кв.29</t>
  </si>
  <si>
    <t>087М20Ж1043</t>
  </si>
  <si>
    <t>г. Анадырь, ул.Энергетиков, д. 15, кв.31</t>
  </si>
  <si>
    <t>087М20Ж1044</t>
  </si>
  <si>
    <t>087М20Ж1045</t>
  </si>
  <si>
    <t>г. Анадырь, ул.Энергетиков, д. 18, кв.19</t>
  </si>
  <si>
    <t>087М20Ж1046</t>
  </si>
  <si>
    <t>087М20Ж1047</t>
  </si>
  <si>
    <t>г. Анадырь, ул.Энергетиков, д. 18, кв.31</t>
  </si>
  <si>
    <t>087М20Ж1048</t>
  </si>
  <si>
    <t>г. Анадырь, ул.Энергетиков, д. 18, кв.34</t>
  </si>
  <si>
    <t>087М20Ж1049</t>
  </si>
  <si>
    <t>087М20Ж1050</t>
  </si>
  <si>
    <t>г. Анадырь, ул.Энергетиков, д. 18, кв.38</t>
  </si>
  <si>
    <t>087М20Ж1051</t>
  </si>
  <si>
    <t>г. Анадырь, ул.Энергетиков, д. 20, кв.20</t>
  </si>
  <si>
    <t>087М20Ж1052</t>
  </si>
  <si>
    <t>087М20Ж1053</t>
  </si>
  <si>
    <t>г. Анадырь, ул.Энергетиков, д. 20, кв.38</t>
  </si>
  <si>
    <t>087М20Ж1054</t>
  </si>
  <si>
    <t>г. Анадырь, ул.Энергетиков, д. 22, кв.4</t>
  </si>
  <si>
    <t>087М20Ж1055</t>
  </si>
  <si>
    <t>г. Анадырь, ул.Энергетиков, д. 22, кв.5</t>
  </si>
  <si>
    <t>087М20Ж1056</t>
  </si>
  <si>
    <t>г. Анадырь, ул.Энергетиков, д. 22, кв.10</t>
  </si>
  <si>
    <t>087М20Ж1057</t>
  </si>
  <si>
    <t>г. Анадырь, ул.Энергетиков, д. 22, кв.11</t>
  </si>
  <si>
    <t>087М20Ж1058</t>
  </si>
  <si>
    <t>г. Анадырь, ул.Энергетиков, д. 22, кв.21</t>
  </si>
  <si>
    <t>087М20Ж1059</t>
  </si>
  <si>
    <t>087М20Ж1060</t>
  </si>
  <si>
    <t>г. Анадырь, ул.Энергетиков, д. 22, кв.39</t>
  </si>
  <si>
    <t>087М20Ж1061</t>
  </si>
  <si>
    <t>г. Анадырь, ул.Энергетиков, д. 24, кв.4</t>
  </si>
  <si>
    <t>087М20Ж1062</t>
  </si>
  <si>
    <t>087М20Ж1063</t>
  </si>
  <si>
    <t>г. Анадырь, ул.Энергетиков, д. 24, кв.21</t>
  </si>
  <si>
    <t>087М20Ж1064</t>
  </si>
  <si>
    <t>г. Анадырь, ул.Энергетиков, д. 24, кв.29</t>
  </si>
  <si>
    <t>087М20Ж1065</t>
  </si>
  <si>
    <t>087М20Ж1066</t>
  </si>
  <si>
    <t>г. Анадырь, ул.Энергетиков, д. 26, кв.3</t>
  </si>
  <si>
    <t>087М20Ж1067</t>
  </si>
  <si>
    <t>г. Анадырь, ул.Энергетиков, д. 26, кв.6</t>
  </si>
  <si>
    <t>087М20Ж1068</t>
  </si>
  <si>
    <t>087М20Ж1069</t>
  </si>
  <si>
    <t>г. Анадырь, ул.Энергетиков, д. 26, кв.27</t>
  </si>
  <si>
    <t>087М20Ж1070</t>
  </si>
  <si>
    <t>087М20Ж1071</t>
  </si>
  <si>
    <t>г. Анадырь, ул.Энергетиков, д. 26, кв.33</t>
  </si>
  <si>
    <t>087М20Ж1072</t>
  </si>
  <si>
    <t>г. Анадырь, ул.Энергетиков, д. 26, кв.39</t>
  </si>
  <si>
    <t>087М20Ж1073</t>
  </si>
  <si>
    <t>г. Анадырь, ул.Энергетиков, д. 28, кв.23</t>
  </si>
  <si>
    <t>087М20Ж1074</t>
  </si>
  <si>
    <t>г. Анадырь, ул.Энергетиков, д. 28, кв.35</t>
  </si>
  <si>
    <t>087М20Ж1075</t>
  </si>
  <si>
    <t>г. Анадырь, ул.Энергетиков, д. 28, кв.37</t>
  </si>
  <si>
    <t>087М20Ж1076</t>
  </si>
  <si>
    <t>г. Анадырь, ул.Энергетиков, д. 28, кв.39</t>
  </si>
  <si>
    <t>087М20Ж1077</t>
  </si>
  <si>
    <t>087М20Ж1078</t>
  </si>
  <si>
    <t>г. Анадырь, ул.Энергетиков, д. 30, кв.11</t>
  </si>
  <si>
    <t>087М20Ж1079</t>
  </si>
  <si>
    <t>г. Анадырь, ул.Энергетиков, д. 30, кв.21</t>
  </si>
  <si>
    <t>087М20Ж1080</t>
  </si>
  <si>
    <t>г. Анадырь, ул.Энергетиков, д. 30, кв.22</t>
  </si>
  <si>
    <t>087М20Ж1081</t>
  </si>
  <si>
    <t>г. Анадырь, ул.Энергетиков, д. 30, кв.33</t>
  </si>
  <si>
    <t>087М20Ж1082</t>
  </si>
  <si>
    <t>087М20Ж1083</t>
  </si>
  <si>
    <t>087М20Ж1084</t>
  </si>
  <si>
    <t>087М20Ж1085</t>
  </si>
  <si>
    <t>г. Анадырь, ул.Южная, д. 2, кв.21</t>
  </si>
  <si>
    <t>087М20Ж1086</t>
  </si>
  <si>
    <t>г. Анадырь, ул.Южная, д. 2, кв.34</t>
  </si>
  <si>
    <t>087М20Ж1087</t>
  </si>
  <si>
    <t>г. Анадырь, ул.Южная, д. 4, кв.19</t>
  </si>
  <si>
    <t>087М20Ж1088</t>
  </si>
  <si>
    <t>г. Анадырь, ул.Южная, д. 4, кв.26</t>
  </si>
  <si>
    <t>087М20Ж1089</t>
  </si>
  <si>
    <t>г. Анадырь, ул.Южная, д. 6, кв.7</t>
  </si>
  <si>
    <t>087М20Ж1090</t>
  </si>
  <si>
    <t>г. Анадырь, ул.Южная, д. 6, кв.8</t>
  </si>
  <si>
    <t>087М20Ж1091</t>
  </si>
  <si>
    <t>г. Анадырь, ул.Южная, д. 6, кв.9</t>
  </si>
  <si>
    <t>087М20Ж1092</t>
  </si>
  <si>
    <t>г. Анадырь, ул.Южная, д. 6, кв.10</t>
  </si>
  <si>
    <t>087М20Ж1093</t>
  </si>
  <si>
    <t>г. Анадырь, ул.Южная, д. 6, кв.18</t>
  </si>
  <si>
    <t>087М20Ж1094</t>
  </si>
  <si>
    <t>г. Анадырь, ул.Южная, д. 6, кв.19</t>
  </si>
  <si>
    <t>087М20Ж1095</t>
  </si>
  <si>
    <t>г. Анадырь, ул.Южная, д. 6, кв.20</t>
  </si>
  <si>
    <t>087М20Ж1096</t>
  </si>
  <si>
    <t>087М20Ж1097</t>
  </si>
  <si>
    <t>г. Анадырь, ул.Южная, д. 8, кв.5</t>
  </si>
  <si>
    <t>087М20Ж1098</t>
  </si>
  <si>
    <t>г. Анадырь, ул.Южная, д. 8, кв.6</t>
  </si>
  <si>
    <t>087М20Ж1099</t>
  </si>
  <si>
    <t>г. Анадырь, ул.Южная, д. 8, кв.7</t>
  </si>
  <si>
    <t>087М20Ж1100</t>
  </si>
  <si>
    <t>г. Анадырь, ул.Южная, д. 8, кв.8</t>
  </si>
  <si>
    <t>087М20Ж1101</t>
  </si>
  <si>
    <t>г. Анадырь, ул.Южная, д. 8, кв.9</t>
  </si>
  <si>
    <t>087М20Ж1102</t>
  </si>
  <si>
    <t>г. Анадырь, ул.Южная, д. 8, кв.10</t>
  </si>
  <si>
    <t>087М20Ж1103</t>
  </si>
  <si>
    <t>г. Анадырь, ул.Южная, д. 8, кв.11</t>
  </si>
  <si>
    <t>087М20Ж1104</t>
  </si>
  <si>
    <t>г. Анадырь, ул.Южная, д. 8, кв.12</t>
  </si>
  <si>
    <t>087М20Ж1105</t>
  </si>
  <si>
    <t>г. Анадырь, ул.Южная, д. 8, кв.13</t>
  </si>
  <si>
    <t>087М20Ж1106</t>
  </si>
  <si>
    <t>г. Анадырь, ул.Южная, д. 8, кв.14</t>
  </si>
  <si>
    <t>087М20Ж1107</t>
  </si>
  <si>
    <t>г. Анадырь, ул.Южная, д. 8, кв.15</t>
  </si>
  <si>
    <t>087М20Ж1108</t>
  </si>
  <si>
    <t>г. Анадырь, ул.Южная, д. 8, кв.16</t>
  </si>
  <si>
    <t>087М20Ж1109</t>
  </si>
  <si>
    <t>г. Анадырь, ул.Южная, д. 8, кв.17</t>
  </si>
  <si>
    <t>087М20Ж1110</t>
  </si>
  <si>
    <t>г. Анадырь, ул.Южная, д. 8, кв.18</t>
  </si>
  <si>
    <t>087М20Ж1111</t>
  </si>
  <si>
    <t>г. Анадырь, ул.Южная, д. 8, кв.19</t>
  </si>
  <si>
    <t>087М20Ж1112</t>
  </si>
  <si>
    <t>г. Анадырь, ул.Южная, д. 8, кв.20</t>
  </si>
  <si>
    <t>087М20Ж1113</t>
  </si>
  <si>
    <t>г. Анадырь, ул.Южная, д. 8, кв.21</t>
  </si>
  <si>
    <t>087М20Ж1114</t>
  </si>
  <si>
    <t>г. Анадырь, ул.Южная, д. 8, кв.22</t>
  </si>
  <si>
    <t>087М20Ж1115</t>
  </si>
  <si>
    <t>г. Анадырь, ул.Южная, д. 8, кв.23</t>
  </si>
  <si>
    <t>087М20Ж1116</t>
  </si>
  <si>
    <t>г. Анадырь, ул.Южная, д. 8, кв.24</t>
  </si>
  <si>
    <t>087М20Ж1117</t>
  </si>
  <si>
    <t>г. Анадырь, ул.Южная, д. 8, кв.27</t>
  </si>
  <si>
    <t>087М20Ж1118</t>
  </si>
  <si>
    <t>г. Анадырь, ул.Южная, д. 8, кв.30</t>
  </si>
  <si>
    <t>087М20Ж1119</t>
  </si>
  <si>
    <t>г. Анадырь, ул.Южная, д. 8, кв.31</t>
  </si>
  <si>
    <t>087М20Ж1120</t>
  </si>
  <si>
    <t>г. Анадырь, ул.Южная, д. 8, кв.32</t>
  </si>
  <si>
    <t>087М20Ж1121</t>
  </si>
  <si>
    <t>г. Анадырь, ул.Южная, д. 8, кв.33</t>
  </si>
  <si>
    <t>087М20Ж1122</t>
  </si>
  <si>
    <t>г. Анадырь, ул.Южная, д. 8, кв.34</t>
  </si>
  <si>
    <t>087М20Ж1123</t>
  </si>
  <si>
    <t>г. Анадырь, ул.Южная, д. 8, кв.35</t>
  </si>
  <si>
    <t>087М20Ж1124</t>
  </si>
  <si>
    <t>г. Анадырь, ул.Южная, д. 8, кв.36</t>
  </si>
  <si>
    <t>087М20Ж1125</t>
  </si>
  <si>
    <t>г. Анадырь, ул.Южная, д. 8, кв.37</t>
  </si>
  <si>
    <t>087М20Ж1126</t>
  </si>
  <si>
    <t>г. Анадырь, ул.Южная, д. 8, кв.38</t>
  </si>
  <si>
    <t>087М20Ж1127</t>
  </si>
  <si>
    <t>г. Анадырь, ул.Южная, д. 8, кв.39</t>
  </si>
  <si>
    <t>087М20Ж1128</t>
  </si>
  <si>
    <t>г. Анадырь, ул.Южная, д. 8, кв.40</t>
  </si>
  <si>
    <t>087М20Ж1129</t>
  </si>
  <si>
    <t>г. Анадырь, ул.Южная, д. 8, кв.41</t>
  </si>
  <si>
    <t>087М20Ж1130</t>
  </si>
  <si>
    <t>г. Анадырь, ул.Южная, д. 8, кв.42</t>
  </si>
  <si>
    <t>087М20Ж1131</t>
  </si>
  <si>
    <t>г. Анадырь, ул.Южная, д. 8, кв.43</t>
  </si>
  <si>
    <t>087М20Ж1132</t>
  </si>
  <si>
    <t>г. Анадырь, ул.Южная, д. 8, кв.44</t>
  </si>
  <si>
    <t>087М20Ж1133</t>
  </si>
  <si>
    <t>г. Анадырь, ул.Южная, д. 8, кв.45</t>
  </si>
  <si>
    <t>087М20Ж1134</t>
  </si>
  <si>
    <t>г. Анадырь, ул.Южная, д. 8, кв.46</t>
  </si>
  <si>
    <t>087М20Ж1135</t>
  </si>
  <si>
    <t>г. Анадырь, ул.Южная, д. 8, кв.47</t>
  </si>
  <si>
    <t>087М20Ж1136</t>
  </si>
  <si>
    <t>г. Анадырь, ул.Южная, д. 8, кв.48</t>
  </si>
  <si>
    <t>087М20Ж1137</t>
  </si>
  <si>
    <t>г. Анадырь, ул.Южная, д. 8, кв.49</t>
  </si>
  <si>
    <t>087М20Ж1138</t>
  </si>
  <si>
    <t>г. Анадырь, ул.Южная, д. 8, кв.50</t>
  </si>
  <si>
    <t>087М20Ж1139</t>
  </si>
  <si>
    <t>г. Анадырь, ул.Южная, д. 8, кв.51</t>
  </si>
  <si>
    <t>087М20Ж1140</t>
  </si>
  <si>
    <t>г. Анадырь, ул.Южная, д. 8, кв.52</t>
  </si>
  <si>
    <t>087М20Ж1141</t>
  </si>
  <si>
    <t>г. Анадырь, ул.Южная, д. 8, кв.53</t>
  </si>
  <si>
    <t>087М20Ж1142</t>
  </si>
  <si>
    <t>г. Анадырь, ул.Южная, д. 10, кв.1</t>
  </si>
  <si>
    <t>087М20Ж1143</t>
  </si>
  <si>
    <t>г. Анадырь, ул.Южная, д. 10, кв.2</t>
  </si>
  <si>
    <t>087М20Ж1144</t>
  </si>
  <si>
    <t>г. Анадырь, ул.Южная, д. 10, кв.3</t>
  </si>
  <si>
    <t>087М20Ж1145</t>
  </si>
  <si>
    <t>г. Анадырь, ул.Южная, д. 10, кв.4</t>
  </si>
  <si>
    <t>087М20Ж1146</t>
  </si>
  <si>
    <t>г. Анадырь, ул.Южная, д. 10, кв.5</t>
  </si>
  <si>
    <t>087М20Ж1147</t>
  </si>
  <si>
    <t>г. Анадырь, ул.Южная, д. 10, кв.6</t>
  </si>
  <si>
    <t>087М20Ж1148</t>
  </si>
  <si>
    <t>г. Анадырь, ул.Южная, д. 10, кв.7</t>
  </si>
  <si>
    <t>087М20Ж1149</t>
  </si>
  <si>
    <t>г. Анадырь, ул.Южная, д. 10, кв.8</t>
  </si>
  <si>
    <t>087М20Ж1150</t>
  </si>
  <si>
    <t>г. Анадырь, ул.Южная, д. 10, кв.9</t>
  </si>
  <si>
    <t>087М20Ж1151</t>
  </si>
  <si>
    <t>г. Анадырь, ул.Южная, д. 10, кв.10</t>
  </si>
  <si>
    <t>087М20Ж1152</t>
  </si>
  <si>
    <t>г. Анадырь, ул.Южная, д. 10, кв.11</t>
  </si>
  <si>
    <t>087М20Ж1153</t>
  </si>
  <si>
    <t>г. Анадырь, ул.Южная, д. 10, кв.12</t>
  </si>
  <si>
    <t>087М20Ж1154</t>
  </si>
  <si>
    <t>г. Анадырь, ул.Южная, д. 10, кв.13</t>
  </si>
  <si>
    <t>087М20Ж1155</t>
  </si>
  <si>
    <t>г. Анадырь, ул.Южная, д. 10, кв.14</t>
  </si>
  <si>
    <t>087М20Ж1156</t>
  </si>
  <si>
    <t>г. Анадырь, ул.Южная, д. 10, кв.15</t>
  </si>
  <si>
    <t>087М20Ж1157</t>
  </si>
  <si>
    <t>г. Анадырь, ул.Южная, д. 10, кв.16</t>
  </si>
  <si>
    <t>087М20Ж1158</t>
  </si>
  <si>
    <t>г. Анадырь, ул.Южная, д. 10, кв.17</t>
  </si>
  <si>
    <t>087М20Ж1159</t>
  </si>
  <si>
    <t>г. Анадырь, ул.Южная, д. 10, кв.18</t>
  </si>
  <si>
    <t>г. Анадырь, ул.Южная, д. 10, кв.19</t>
  </si>
  <si>
    <t>087М20Ж1161</t>
  </si>
  <si>
    <t>г. Анадырь, ул.Южная, д. 10, кв.20</t>
  </si>
  <si>
    <t>087М20Ж1162</t>
  </si>
  <si>
    <t>г. Анадырь, ул.Южная, д. 10, кв.21</t>
  </si>
  <si>
    <t>087М20Ж1163</t>
  </si>
  <si>
    <t>г. Анадырь, ул.Южная, д. 10, кв.22</t>
  </si>
  <si>
    <t>087М20Ж1164</t>
  </si>
  <si>
    <t>г. Анадырь, ул.Южная, д. 10, кв.23</t>
  </si>
  <si>
    <t>087М20Ж1165</t>
  </si>
  <si>
    <t>г. Анадырь, ул.Южная, д. 10, кв.24</t>
  </si>
  <si>
    <t>087М20Ж1166</t>
  </si>
  <si>
    <t>г. Анадырь, ул.Южная, д. 10, кв.25</t>
  </si>
  <si>
    <t>087М20Ж1167</t>
  </si>
  <si>
    <t>г. Анадырь, ул.Южная, д. 10, кв.26</t>
  </si>
  <si>
    <t>087М20Ж1168</t>
  </si>
  <si>
    <t>г. Анадырь, ул.Южная, д. 10, кв.27</t>
  </si>
  <si>
    <t>087М20Ж1169</t>
  </si>
  <si>
    <t>г. Анадырь, ул.Южная, д. 10, кв.28</t>
  </si>
  <si>
    <t>087М20Ж1170</t>
  </si>
  <si>
    <t>г. Анадырь, ул.Южная, д. 10, кв.29</t>
  </si>
  <si>
    <t>087М20Ж1171</t>
  </si>
  <si>
    <t>г. Анадырь, ул.Южная, д. 10, кв.30</t>
  </si>
  <si>
    <t>087М20Ж1172</t>
  </si>
  <si>
    <t>г. Анадырь, ул.Южная, д. 10, кв.31</t>
  </si>
  <si>
    <t>087М20Ж1173</t>
  </si>
  <si>
    <t>г. Анадырь, ул.Южная, д. 10, кв.32</t>
  </si>
  <si>
    <t>087М20Ж1174</t>
  </si>
  <si>
    <t>г. Анадырь, ул.Южная, д. 10, кв.33</t>
  </si>
  <si>
    <t>087М20Ж1175</t>
  </si>
  <si>
    <t>г. Анадырь, ул.Южная, д. 10, кв.34</t>
  </si>
  <si>
    <t>087М20Ж1176</t>
  </si>
  <si>
    <t>г. Анадырь, ул.Южная, д. 10, кв.35</t>
  </si>
  <si>
    <t>087М20Ж1177</t>
  </si>
  <si>
    <t>г. Анадырь, ул.Южная, д. 10, кв.36</t>
  </si>
  <si>
    <t>087М20Ж1178</t>
  </si>
  <si>
    <t>г. Анадырь, ул.Южная, д. 10, кв.37</t>
  </si>
  <si>
    <t>087М20Ж1179</t>
  </si>
  <si>
    <t>г. Анадырь, ул.Южная, д. 10, кв.38</t>
  </si>
  <si>
    <t>087М20Ж1180</t>
  </si>
  <si>
    <t>г. Анадырь, ул.Южная, д. 10, кв.39</t>
  </si>
  <si>
    <t>087М20Ж1181</t>
  </si>
  <si>
    <t>г. Анадырь, ул.Южная, д. 10, кв.40</t>
  </si>
  <si>
    <t>087М20Ж1182</t>
  </si>
  <si>
    <t>г. Анадырь, ул.Южная, д. 10, кв.41</t>
  </si>
  <si>
    <t>087М20Ж1183</t>
  </si>
  <si>
    <t>г. Анадырь, ул.Южная, д. 10, кв.42</t>
  </si>
  <si>
    <t>087М20Ж1184</t>
  </si>
  <si>
    <t>г. Анадырь, ул.Южная, д. 10, кв.43</t>
  </si>
  <si>
    <t>087М20Ж1185</t>
  </si>
  <si>
    <t>г. Анадырь, ул.Южная, д. 10, кв.44</t>
  </si>
  <si>
    <t>087М20Ж1186</t>
  </si>
  <si>
    <t>г. Анадырь, ул.Южная, д. 10, кв.45</t>
  </si>
  <si>
    <t>087М20Ж1187</t>
  </si>
  <si>
    <t>г. Анадырь, ул.Южная, д. 10, кв.46</t>
  </si>
  <si>
    <t>087М20Ж1188</t>
  </si>
  <si>
    <t>г. Анадырь, ул.Южная, д. 10, кв.47</t>
  </si>
  <si>
    <t>087М20Ж1189</t>
  </si>
  <si>
    <t>г. Анадырь, ул.Южная, д. 10, кв.48</t>
  </si>
  <si>
    <t>087М20Ж1190</t>
  </si>
  <si>
    <t>г. Анадырь, ул.Южная, д. 10, кв.49</t>
  </si>
  <si>
    <t>087М20Ж1191</t>
  </si>
  <si>
    <t>г. Анадырь, ул.Южная, д. 10, кв.50</t>
  </si>
  <si>
    <t>087М20Ж1192</t>
  </si>
  <si>
    <t>г. Анадырь, ул.Южная, д. 10, кв.51</t>
  </si>
  <si>
    <t>087М20Ж1193</t>
  </si>
  <si>
    <t>г. Анадырь, ул.Южная, д. 10, кв.52</t>
  </si>
  <si>
    <t>087М20Ж1194</t>
  </si>
  <si>
    <t>г. Анадырь, ул.Южная, д. 10, кв.53</t>
  </si>
  <si>
    <t>087М20Ж1195</t>
  </si>
  <si>
    <t>087М20Ж1196</t>
  </si>
  <si>
    <t>г. Анадырь, ул.Южная, д. 17, кв.39</t>
  </si>
  <si>
    <t>087М20Ж1197</t>
  </si>
  <si>
    <t>087М09Ж0001</t>
  </si>
  <si>
    <t>087М09Ж0002</t>
  </si>
  <si>
    <t>Жилое помещение (кв.16)</t>
  </si>
  <si>
    <t>Жилое помещение (кв.22)</t>
  </si>
  <si>
    <t>г. Анадырь, ул. Ленина, д. 35</t>
  </si>
  <si>
    <t>87:05:000007:000:3526:06</t>
  </si>
  <si>
    <t>87:05:000007:0006087:022</t>
  </si>
  <si>
    <t>087М09Н0001</t>
  </si>
  <si>
    <t>087М09Н0002</t>
  </si>
  <si>
    <t>087М09Н0003</t>
  </si>
  <si>
    <t>087М09Н0004</t>
  </si>
  <si>
    <t>Гараж-бокс №16</t>
  </si>
  <si>
    <t>г. Анадырь, ул. Энергетиков, 38</t>
  </si>
  <si>
    <t>г. Анадырь, ул. Отке, 29Б</t>
  </si>
  <si>
    <t>Гараж-бокс №6</t>
  </si>
  <si>
    <t>с. Тавайваам, ул. Колхозная (ориентир д. 2)</t>
  </si>
  <si>
    <t>Помещение автошколы</t>
  </si>
  <si>
    <t>г.Анадырь, ул.Мира,д.6-а</t>
  </si>
  <si>
    <t>087М09Н0005</t>
  </si>
  <si>
    <t>Общежитие</t>
  </si>
  <si>
    <t xml:space="preserve">Чукотский автономный округ,
 г. Анадырь, 
ул. Энергетиков
</t>
  </si>
  <si>
    <t>Сварочный цех</t>
  </si>
  <si>
    <t>Нежилое помещения I/3</t>
  </si>
  <si>
    <t>87:05:000004:451 (преобразован из 87:05:000004:000:5913:1000)</t>
  </si>
  <si>
    <t>нежилое помещение II</t>
  </si>
  <si>
    <t>г. Анадырь,с. Тавайваам, ул. Колхозная. 3</t>
  </si>
  <si>
    <t>87:05:000000:67</t>
  </si>
  <si>
    <t>Благоустройство квартал № 4</t>
  </si>
  <si>
    <t>Дизельная-гараж-котельная</t>
  </si>
  <si>
    <t>Баня</t>
  </si>
  <si>
    <t>Нежилое помещение II - агрегатный цех</t>
  </si>
  <si>
    <t>87:05:000000:8163</t>
  </si>
  <si>
    <t>87:05:000000:6242</t>
  </si>
  <si>
    <t>Чукотский АО, г.Анадырь, ул.Отке, 34-Б</t>
  </si>
  <si>
    <t>Чукотский АО, г.Анадырь, ул. Отке, 34-б</t>
  </si>
  <si>
    <t>87:05:000000:6241</t>
  </si>
  <si>
    <t>87:05:000000:6794</t>
  </si>
  <si>
    <t>87:05:000000:6340 (ранее 87:05:000014:25:6158:II)</t>
  </si>
  <si>
    <t>нежилое помещение VI</t>
  </si>
  <si>
    <t>Чукотский АО, г.Анадырь, ул.Отке, 39</t>
  </si>
  <si>
    <t>087М20Н065</t>
  </si>
  <si>
    <t>Нежилые помещения IV</t>
  </si>
  <si>
    <t>нежилое помещение III</t>
  </si>
  <si>
    <t>нежилое помещение IV</t>
  </si>
  <si>
    <t>87:05:010109:000:2942:1001</t>
  </si>
  <si>
    <t>Трансрматорная подстанция 21-а</t>
  </si>
  <si>
    <t>г. Анадырь. ул. Отке, д. 55</t>
  </si>
  <si>
    <t>87:05:000000:1823</t>
  </si>
  <si>
    <t>Здание Оздоровительный водолечебный комплекс</t>
  </si>
  <si>
    <t>г. Анадырь, ул. Рультытегина, д. 4-а</t>
  </si>
  <si>
    <t>87:05:000000:706</t>
  </si>
  <si>
    <t>Нежилое помещение III, I</t>
  </si>
  <si>
    <t>087М10Н0001</t>
  </si>
  <si>
    <t>Библиотека</t>
  </si>
  <si>
    <t>Библиотека пом. I</t>
  </si>
  <si>
    <t>087М10Н0002</t>
  </si>
  <si>
    <t>г. Анадырь, ул. Отке, д. 5</t>
  </si>
  <si>
    <t>87:05:000001:70</t>
  </si>
  <si>
    <t>Продовольственны склад</t>
  </si>
  <si>
    <t>Чукотский АО, г. Анадырь, гора Михаила</t>
  </si>
  <si>
    <t>087М17Н0001</t>
  </si>
  <si>
    <t>склад № 35</t>
  </si>
  <si>
    <t>Чукотский автономный округ, г. Анадырь, ул. Рультытегина, база торга «Птичник»</t>
  </si>
  <si>
    <t>нежилое здание</t>
  </si>
  <si>
    <t xml:space="preserve"> Чукотский автономный округ, г. Анадырь, территория городского кладбища район рыббазы № 2.</t>
  </si>
  <si>
    <t>87:05:000000:000:7950</t>
  </si>
  <si>
    <t>Чукотский АО,,Анадырь г,,Рультытегина ул,40,ВОС</t>
  </si>
  <si>
    <t>нежилое помещение I</t>
  </si>
  <si>
    <t>г. Анадырь, ул. Отке, д. 39</t>
  </si>
  <si>
    <t>87:05:000000:6332</t>
  </si>
  <si>
    <t>Реконструкция ВЛ-6кВ "Слип-2" от ТП-21А до ТП-50 г. Анадырь 1402 п.м.</t>
  </si>
  <si>
    <t>87:05:000000:6336</t>
  </si>
  <si>
    <t>Чукотский автономный округ, г. Анадырь, здание склада расположено по ул. Советская (ориентир около Церкви по ул. Гринивецкого), в границах кадастрового квартала номер 87:05:000001</t>
  </si>
  <si>
    <t>87:05:000000:7326</t>
  </si>
  <si>
    <t xml:space="preserve">87:05:000000:3460 </t>
  </si>
  <si>
    <t>помещение IX (нежилое)</t>
  </si>
  <si>
    <t>помещение X (нежилое)</t>
  </si>
  <si>
    <t>87:05:000000:2461</t>
  </si>
  <si>
    <t>г. Анадырь, ул. Ленина, 39</t>
  </si>
  <si>
    <t>Помещение (ранее кв. 22)</t>
  </si>
  <si>
    <t>087М02Н0015</t>
  </si>
  <si>
    <t>087М02Н0016</t>
  </si>
  <si>
    <t>87:05:000000:6335</t>
  </si>
  <si>
    <t>нежилое помещение VII</t>
  </si>
  <si>
    <t>87:05:000000:6342</t>
  </si>
  <si>
    <t>087М21Н0001</t>
  </si>
  <si>
    <t>нежилое помещение V</t>
  </si>
  <si>
    <t>87:05:000000:6510</t>
  </si>
  <si>
    <t>Чукотский АО, г.Анадырь, ул. Строителей, д.5</t>
  </si>
  <si>
    <t>87:05:000014:899</t>
  </si>
  <si>
    <t>87:05:000013:000:3543/3:1002</t>
  </si>
  <si>
    <t xml:space="preserve">Электросети от ЦРП-6 до ТП «Комбинат» (ПК Полярный к ТП 17)
(назначение: со-оружение электро-энергетики, протя-женностью 330 м)
</t>
  </si>
  <si>
    <t>87:05:000014:895</t>
  </si>
  <si>
    <t>87:05:000014:894</t>
  </si>
  <si>
    <t>Здание гараж-слесарная мастерская</t>
  </si>
  <si>
    <t xml:space="preserve">Чукотский АО, г.Анадырь,  ул. Южная, ул. Полярная </t>
  </si>
  <si>
    <t>"Скульптурная композиция "Леонид Францевич Гриневецкий"</t>
  </si>
  <si>
    <t>87:05:000005:210</t>
  </si>
  <si>
    <t>087М17Н0002</t>
  </si>
  <si>
    <t>Чукотский автономный округ, г. Анадырь, ул. Ленина, д. 23</t>
  </si>
  <si>
    <t>Дом культуры с музеем и выставочным центром,</t>
  </si>
  <si>
    <t>087М17Н0003</t>
  </si>
  <si>
    <t>Гараж-бокс  №4</t>
  </si>
  <si>
    <t>Чукотский автономный округ, г. Анадырь, ул. Энергетиков</t>
  </si>
  <si>
    <t>Нежилые помещения II/1</t>
  </si>
  <si>
    <t>87:05:00000:7740 (87:05:000017:000:900)</t>
  </si>
  <si>
    <t>87:05:000010:000:3359:1001-1002</t>
  </si>
  <si>
    <t>087М02Н0017</t>
  </si>
  <si>
    <t>87:05:000000:8493</t>
  </si>
  <si>
    <t>87:05:000000:8495</t>
  </si>
  <si>
    <t>87:05:000000:8494</t>
  </si>
  <si>
    <t>Магистральные сети теплоснабжения городского округа Анадырь</t>
  </si>
  <si>
    <t>Магистральные сети горячего водоснабжения городского округа Анадырь</t>
  </si>
  <si>
    <t>Магистральные сети холодного водоснабжения городского округа Анадырь</t>
  </si>
  <si>
    <t xml:space="preserve">  87:05:000000:2522 (ранее присвоенный 87:05:000009:25:3646:I)</t>
  </si>
  <si>
    <t>87:05:000000:1838 (ранее присвоенные 87:05:000013:000:4101/1 (87:05:000013:000:4101/3, 87:05:000013:000:4101/2))</t>
  </si>
  <si>
    <t>87:05:000014:223 (ранее присвоенный 87:05:000014:24:5824:I)</t>
  </si>
  <si>
    <t>87:05:000000:2845 (ранее присвоенный 87:05:000009:000:6242:1000)</t>
  </si>
  <si>
    <t xml:space="preserve">  87:05:000000:2548 (ранее присвоенный 87:05:000009:30:3487:1002)</t>
  </si>
  <si>
    <t xml:space="preserve">  87:05:000000:3458 - VII (87:05:000009:000:2051:1006)</t>
  </si>
  <si>
    <t xml:space="preserve">  87:05:000000:6613 (ранее присвоенный 87:05:000009:000:3845:1004)</t>
  </si>
  <si>
    <t>87:05:000000:8270 (ранее присвоенный 87:05:00007:000:3429:1004,1005,1008)</t>
  </si>
  <si>
    <t>87:05:000000:4568 (ранее присвоенный 87:05:000007:29:2060:II)</t>
  </si>
  <si>
    <t xml:space="preserve">  87:05:000000:7677 (ранее присвоенный 87:05:000008:000:4571:1000)</t>
  </si>
  <si>
    <t>87:05:000010:000:3748:1001, 87:05:000010:000:3748:1002, 87:05:000010:205 (ранее присвоенный 87:05:000010:000:3748:1004)</t>
  </si>
  <si>
    <t>87:05:000000:6031 (ранее присвоенный 87:05:00009:000:2942:1004)</t>
  </si>
  <si>
    <t>87:05:000000:8268 (ранее присвоенный общий 87:05:00007:000:3429:1004,1005,1008)</t>
  </si>
  <si>
    <t>87:05:000000:7826 (ранее присвоенный 87:05:090000:000:4178:IV)</t>
  </si>
  <si>
    <t>87:05:000000:6030 (ранее присвоенный 87:05:00009:000:2942:1003)</t>
  </si>
  <si>
    <t>Нежилое здание</t>
  </si>
  <si>
    <t>87:05:000000:7881 (ранее присвоенный 87:05:000021:70:000001258)</t>
  </si>
  <si>
    <t>Чукотский АО, г. Анадырь, с. Тавайваам, ул. Колхозная, д.28</t>
  </si>
  <si>
    <t>87:05:000000:3812 (ранее присвоенный 87:05:000008:40:3764:1002)</t>
  </si>
  <si>
    <t>Чукотский АО, г.Анадырь, ул. Отке,42</t>
  </si>
  <si>
    <t xml:space="preserve">87:05:000000:8499 </t>
  </si>
  <si>
    <t>87:05:000000:8500</t>
  </si>
  <si>
    <t>87:05:000004:141  (ранее присвоенный 87:05:0000004:21:4238:III)</t>
  </si>
  <si>
    <t xml:space="preserve">  87:05:000000:3623 (ранее присвоенный 87:05:000021:000:765:1004)</t>
  </si>
  <si>
    <t>Канализационные сети (в .ч. 169 участков)</t>
  </si>
  <si>
    <t>Инженерные сети многоквартирного жилого дома (сети электроснабжения,теплоснабжения,горячего водоснабжения,холодного водоснабжения,канализации) 1120м.,121,7м.,396,1м.,121,7м,134,4м. - 1759,6344 км.</t>
  </si>
  <si>
    <t>87:05:000000:000:1216, 87:05:000000:000:1220, 87:05:000000:000:1219, 87:05:000000:000:1218, 87:05:000000:000:1217</t>
  </si>
  <si>
    <t>087М20З0001</t>
  </si>
  <si>
    <t>Земельный участок под строительство объекта "ЦТП-11 в г. Анадыре с инженерными сетями", часть "ЦТП-11"</t>
  </si>
  <si>
    <t>87:05:000005:91</t>
  </si>
  <si>
    <t>087М20З0002</t>
  </si>
  <si>
    <t>Земельный участок под строительство объекта "Магистральные инженерные сети ГМ ТЭЦ - г. Анадырь" участок "Кабельные линии 35 кВ, 6 кВ; кабели связи (телефон), ВОЛС"</t>
  </si>
  <si>
    <t>87:05:000000:33</t>
  </si>
  <si>
    <t>087М20З0003</t>
  </si>
  <si>
    <t>87:05:000000:34</t>
  </si>
  <si>
    <t>087М20З0004</t>
  </si>
  <si>
    <t>87:05:000000:35</t>
  </si>
  <si>
    <t>087М20З0005</t>
  </si>
  <si>
    <t>87:05:000000:36</t>
  </si>
  <si>
    <t>087М20З0006</t>
  </si>
  <si>
    <t>87:05:000000:37</t>
  </si>
  <si>
    <t>087М20З0007</t>
  </si>
  <si>
    <t>87:05:000000:38</t>
  </si>
  <si>
    <t>087М20З0008</t>
  </si>
  <si>
    <t>87:05:000000:39</t>
  </si>
  <si>
    <t>087М20З0009</t>
  </si>
  <si>
    <t>87:05:000000:41</t>
  </si>
  <si>
    <t>087М20З0010</t>
  </si>
  <si>
    <t>87:05:000001:39</t>
  </si>
  <si>
    <t>087М20З0011</t>
  </si>
  <si>
    <t>87:05:000002:30</t>
  </si>
  <si>
    <t>087М20З0012</t>
  </si>
  <si>
    <t>87:05:000003:36</t>
  </si>
  <si>
    <t>087М20З0013</t>
  </si>
  <si>
    <t>87:05:000004:43</t>
  </si>
  <si>
    <t>087М20З0014</t>
  </si>
  <si>
    <t>87:05:000004:44</t>
  </si>
  <si>
    <t>087М20З0015</t>
  </si>
  <si>
    <t>87:05:000005:80</t>
  </si>
  <si>
    <t>087М20З0016</t>
  </si>
  <si>
    <t>87:05:000006:247</t>
  </si>
  <si>
    <t>087М20З0017</t>
  </si>
  <si>
    <t>87:05:000006:248</t>
  </si>
  <si>
    <t>087М20З0018</t>
  </si>
  <si>
    <t>87:05:000006:249</t>
  </si>
  <si>
    <t>087М20З0019</t>
  </si>
  <si>
    <t>87:05:000006:250</t>
  </si>
  <si>
    <t>087М20З0020</t>
  </si>
  <si>
    <t>87:05:000011:144</t>
  </si>
  <si>
    <t>087М20З0021</t>
  </si>
  <si>
    <t>87:05:000011:145</t>
  </si>
  <si>
    <t>087М20З0022</t>
  </si>
  <si>
    <t>87:05:000011:146</t>
  </si>
  <si>
    <t>087М20З0023</t>
  </si>
  <si>
    <t>87:05:000012:60</t>
  </si>
  <si>
    <t>087М20З0024</t>
  </si>
  <si>
    <t>87:05:000015:68</t>
  </si>
  <si>
    <t>087М20З0025</t>
  </si>
  <si>
    <t>Земельный участок под существующие производственные здания</t>
  </si>
  <si>
    <t>Чукотский АО, г. Анадырь, ул. Куркутского</t>
  </si>
  <si>
    <t>87:05:000012:9</t>
  </si>
  <si>
    <t>087М20З0026</t>
  </si>
  <si>
    <t>Земельный участок под строительство инженерных сетей от газомоторной ТЭЦ - город Анадырь (Участок 1)</t>
  </si>
  <si>
    <t>87:05:000000:22</t>
  </si>
  <si>
    <t>087М20З0027</t>
  </si>
  <si>
    <t>Земельный участок под строительство инженерных сетей от газомоторной ТЭЦ - город Анадырь (Участок 2)</t>
  </si>
  <si>
    <t>87:05:000000:23</t>
  </si>
  <si>
    <t>087М20З0028</t>
  </si>
  <si>
    <t>Земельный участок под строительство индивидуального гаражного бокса</t>
  </si>
  <si>
    <t>Чукотский АО, г. Анадырь, ул. Отке (район старой свалки)</t>
  </si>
  <si>
    <t>87:05:000000:25</t>
  </si>
  <si>
    <t>087М20З0029</t>
  </si>
  <si>
    <t>Земельный участок стоянка с/баржи "Алюмка"</t>
  </si>
  <si>
    <t>Чукотский АО, г. Анадырь, 80м на Ю-В от 7 причала, коса Александра, линия 7 причала</t>
  </si>
  <si>
    <t>87:05:000001:21</t>
  </si>
  <si>
    <t>087М20З0030</t>
  </si>
  <si>
    <t>Земельный участок стоянка с/б "Славянка-020"</t>
  </si>
  <si>
    <t>Чукотский АО, г. Анадырь, 120м на Ю-В от 7 причала, коса Александра, линия 7 причала</t>
  </si>
  <si>
    <t>87:05:000001:22</t>
  </si>
  <si>
    <t>087М20З0031</t>
  </si>
  <si>
    <t>Земельный участок под существующие здания модульного комплекса по переработке и хранению рыбы</t>
  </si>
  <si>
    <t>Чукотский АО, г. Анадырь, ул. Кооперативная, дом 19</t>
  </si>
  <si>
    <t>87:05:000001:26</t>
  </si>
  <si>
    <t>087М20З0032</t>
  </si>
  <si>
    <t>Земельный участок под  существующее здание ЦТП-3, котельной-6</t>
  </si>
  <si>
    <t>Чукотский АО, г. Анадырь, ул. Партизанская</t>
  </si>
  <si>
    <t>87:05:000002:13</t>
  </si>
  <si>
    <t>087М20З0033</t>
  </si>
  <si>
    <t>Земельный участок под  не стационарный гараж</t>
  </si>
  <si>
    <t>87:05:000002:14</t>
  </si>
  <si>
    <t>087М20З0034</t>
  </si>
  <si>
    <t>Земельный участок под существующий выпуск канализации в р. Казачка</t>
  </si>
  <si>
    <t>Чукотский АО, г. Анадырь, ул. Партизанская, дом 3, 5, 7</t>
  </si>
  <si>
    <t>87:05:000002:15</t>
  </si>
  <si>
    <t>087М20З0035</t>
  </si>
  <si>
    <t>Земельный участок под жилой дом</t>
  </si>
  <si>
    <t>Чукотский АО, г. Анадырь, ул. Партизанская, дом 7</t>
  </si>
  <si>
    <t>87:05:000002:16</t>
  </si>
  <si>
    <t>087М20З0036</t>
  </si>
  <si>
    <t>Земельный участок под строительство трансформаторной подстанции ПС-2</t>
  </si>
  <si>
    <t>87:05:000002:25</t>
  </si>
  <si>
    <t>087М20З0037</t>
  </si>
  <si>
    <t>Земельный участок под объект инженерной инфраструктуры ЖКХ -Выпуск № 2 канализационного коллектора</t>
  </si>
  <si>
    <t>87:05:000002:32</t>
  </si>
  <si>
    <t>Договор аренды № 831 от 30.11.2011</t>
  </si>
  <si>
    <t>087М20З0038</t>
  </si>
  <si>
    <t>Земельный участок под объекты инженерного оборудования - теплоснабжения</t>
  </si>
  <si>
    <t>Чукотский АО, г. Анадырь, 20м на Ю-З от ДДТ, ул. Мира</t>
  </si>
  <si>
    <t>87:05:000003:7</t>
  </si>
  <si>
    <t>087М20З0039</t>
  </si>
  <si>
    <t>Земельный участок под существующее здание жилого дома</t>
  </si>
  <si>
    <t>Чукотский АО, г. Анадырь, переулок Чукотский, дом 31</t>
  </si>
  <si>
    <t>87:05:000003:14</t>
  </si>
  <si>
    <t>087М20З0040</t>
  </si>
  <si>
    <t>Земельный участок под существующее здание гаража</t>
  </si>
  <si>
    <t>Чукотский АО, г. Анадырь, переулок Чукотский, дом 18</t>
  </si>
  <si>
    <t>87:05:000003:26</t>
  </si>
  <si>
    <t>087М20З0041</t>
  </si>
  <si>
    <t>Земельный участок под строительство объекта связи (земная спутниковая станция связи, антенное мачтовое сооружение, сооружение для размещения оборудования связи)</t>
  </si>
  <si>
    <t>Чукотский АО, г. Анадырь, ул. Мира</t>
  </si>
  <si>
    <t>87:05:000003:31</t>
  </si>
  <si>
    <t>087М20З0042</t>
  </si>
  <si>
    <t>Земельный участок под бъект инженерной инфраструктуры ЖКХ -Выпуск № 3 канализационного коллектора</t>
  </si>
  <si>
    <t>87:05:000003:39</t>
  </si>
  <si>
    <t>087М20З0043</t>
  </si>
  <si>
    <t>Земельный участок под бъект инженерной инфраструктуры ЖКХ -Выпуск № 1 канализационного коллектора</t>
  </si>
  <si>
    <t>Чукотский АО, г. Анадырь, ул. Полярная</t>
  </si>
  <si>
    <t>87:05:000003:40</t>
  </si>
  <si>
    <t>087М20З0044</t>
  </si>
  <si>
    <t>Чукотский АО, г. Анадырь, ул. Рультытегина, дом 2б</t>
  </si>
  <si>
    <t>87:05:000004:2</t>
  </si>
  <si>
    <t>087М20З0045</t>
  </si>
  <si>
    <t>Чукотский АО, г. Анадырь, ул. Рультытегина, дом 2а</t>
  </si>
  <si>
    <t>87:05:000004:3</t>
  </si>
  <si>
    <t>087М20З0047</t>
  </si>
  <si>
    <t>Чукотский АО, г. Анадырь, ул. Отке, дом 11</t>
  </si>
  <si>
    <t>87:05:000004:19</t>
  </si>
  <si>
    <t>087М20З0048</t>
  </si>
  <si>
    <t>Чукотский АО, г. Анадырь, ул. Горького, дом 1</t>
  </si>
  <si>
    <t>87:05:000004:20</t>
  </si>
  <si>
    <t>087М20З0049</t>
  </si>
  <si>
    <t>Чукотский АО, г. Анадырь, ул. Горького, дом 4</t>
  </si>
  <si>
    <t>87:05:000004:22</t>
  </si>
  <si>
    <t>087М20З0050</t>
  </si>
  <si>
    <t>Чукотский АО, г. Анадырь, ул. Горького, дом 6</t>
  </si>
  <si>
    <t>87:05:000004:23</t>
  </si>
  <si>
    <t>087М20З0051</t>
  </si>
  <si>
    <t>Чукотский АО, г. Анадырь, ул. Ленина, дом 14</t>
  </si>
  <si>
    <t>87:05:000004:25</t>
  </si>
  <si>
    <t>087М20З0052</t>
  </si>
  <si>
    <t>Чукотский АО, г. Анадырь, ул. Ленина, дом 12</t>
  </si>
  <si>
    <t>87:05:000004:26</t>
  </si>
  <si>
    <t>087М20З0053</t>
  </si>
  <si>
    <t>Чукотский АО, г. Анадырь, ул. Ленина, дом 10</t>
  </si>
  <si>
    <t>87:05:000004:27</t>
  </si>
  <si>
    <t>087М20З0054</t>
  </si>
  <si>
    <t>Чукотский АО, г. Анадырь, Мира, дом3</t>
  </si>
  <si>
    <t>87:05:000004:29</t>
  </si>
  <si>
    <t>087М20З0055</t>
  </si>
  <si>
    <t>Чукотский АО, г. Анадырь, Мира, дом5</t>
  </si>
  <si>
    <t>87:05:000004:30</t>
  </si>
  <si>
    <t>087М20З0056</t>
  </si>
  <si>
    <t>Чукотский АО, г. Анадырь, Мира, дом7</t>
  </si>
  <si>
    <t>87:05:000004:31</t>
  </si>
  <si>
    <t>087М20З0057</t>
  </si>
  <si>
    <t>Чукотский АО, г. Анадырь, Мира, дом9</t>
  </si>
  <si>
    <t>87:05:000004:32</t>
  </si>
  <si>
    <t>087М20З0058</t>
  </si>
  <si>
    <t>Чукотский АО, г. Анадырь Отке, дом 1</t>
  </si>
  <si>
    <t>87:05:000004:33</t>
  </si>
  <si>
    <t>087М20З0059</t>
  </si>
  <si>
    <t>Чукотский АО, г. Анадырь Отке, дом 3</t>
  </si>
  <si>
    <t>87:05:000004:34</t>
  </si>
  <si>
    <t>087М20З0060</t>
  </si>
  <si>
    <t>Чукотский АО, г. Анадырь Отке, дом 5</t>
  </si>
  <si>
    <t>87:05:000004:36</t>
  </si>
  <si>
    <t>087М20З0061</t>
  </si>
  <si>
    <t>Земельный участок под устройство детской площадки</t>
  </si>
  <si>
    <t>Чукотский АО, г. Анадырь, ул. Горького, дом 10</t>
  </si>
  <si>
    <t>87:05:000004:37</t>
  </si>
  <si>
    <t>087М20З0062</t>
  </si>
  <si>
    <t>Земельный участок под установку нестационарного павильона</t>
  </si>
  <si>
    <t>87:05:000004:38</t>
  </si>
  <si>
    <t>087М20З0063</t>
  </si>
  <si>
    <t>Земельный участок под устройство летней детской площадки</t>
  </si>
  <si>
    <t>Чукотский АО, г. Анадырь, ул. Рультытегина-Отке</t>
  </si>
  <si>
    <t>87:05:000004:42</t>
  </si>
  <si>
    <t>087М20З0064</t>
  </si>
  <si>
    <t>Земельный участок под детский парк</t>
  </si>
  <si>
    <t>Чукотский АО, г. Анадырь, ул. Ленина</t>
  </si>
  <si>
    <t>87:05:000004:49</t>
  </si>
  <si>
    <t>087М20З0065</t>
  </si>
  <si>
    <t>87:05:000005:10</t>
  </si>
  <si>
    <t>087М20З0066</t>
  </si>
  <si>
    <t>87:05:000005:11</t>
  </si>
  <si>
    <t>087М20З0067</t>
  </si>
  <si>
    <t>87:05:000005:12</t>
  </si>
  <si>
    <t>087М20З0068</t>
  </si>
  <si>
    <t>87:05:000005:13</t>
  </si>
  <si>
    <t>087М20З0069</t>
  </si>
  <si>
    <t>87:05:000005:15</t>
  </si>
  <si>
    <t>087М20З0070</t>
  </si>
  <si>
    <t>Земельный участок под объекты энергетики</t>
  </si>
  <si>
    <t>87:05:000005:17</t>
  </si>
  <si>
    <t>087М20З0071</t>
  </si>
  <si>
    <t>87:05:000005:21</t>
  </si>
  <si>
    <t>087М20З0072</t>
  </si>
  <si>
    <t>87:05:000005:22</t>
  </si>
  <si>
    <t>087М20З0073</t>
  </si>
  <si>
    <t>87:05:000005:25</t>
  </si>
  <si>
    <t>087М20З0074</t>
  </si>
  <si>
    <t>87:05:000005:26</t>
  </si>
  <si>
    <t>087М20З0075</t>
  </si>
  <si>
    <t>87:05:000005:27</t>
  </si>
  <si>
    <t>087М20З0076</t>
  </si>
  <si>
    <t>Земельный участок установка передвижного металлического гаража</t>
  </si>
  <si>
    <t>87:05:000005:60</t>
  </si>
  <si>
    <t>087М20З0077</t>
  </si>
  <si>
    <t>Земельный участок под здание склада № 16</t>
  </si>
  <si>
    <t>Чукотский АО, г. Анадырь, ул. Мира, дом 29</t>
  </si>
  <si>
    <t>87:05:000005:73</t>
  </si>
  <si>
    <t>087М20З0078</t>
  </si>
  <si>
    <t>Земельный участок под здание столярного цеха</t>
  </si>
  <si>
    <t>87:05:000005:76</t>
  </si>
  <si>
    <t>087М20З0080</t>
  </si>
  <si>
    <t>Земельный участок под существующее здание хлебозавода и гаража</t>
  </si>
  <si>
    <t>Чукотский АО, г. Анадырь, ул. Полярная, дом 7</t>
  </si>
  <si>
    <t>87:05:000006:56</t>
  </si>
  <si>
    <t>087М20З0081</t>
  </si>
  <si>
    <t>Земельный участок под сторительство индивидуального гаражного бокса № 4, секция III (район бывшего склада ГСМ)</t>
  </si>
  <si>
    <t>Чукотский АО, г. Анадырь, ул. Рультытегина (район бывшего склада ГСМ)</t>
  </si>
  <si>
    <t>87:05:000006:71</t>
  </si>
  <si>
    <t>087М20З0082</t>
  </si>
  <si>
    <t>Земельный участок под стороительство индивидуального гаражного бокса № 8, секция III</t>
  </si>
  <si>
    <t>87:05:000006:72</t>
  </si>
  <si>
    <t>087М20З0083</t>
  </si>
  <si>
    <t>Земельный участок под сторительство индивидуального гаражного бокса № 2, секция III (район бывшего склада ГСМ)</t>
  </si>
  <si>
    <t>87:05:000006:77</t>
  </si>
  <si>
    <t>087М20З0084</t>
  </si>
  <si>
    <t>Земельный участок под строительство индивидуального гаражного бокса №3, секция V</t>
  </si>
  <si>
    <t>87:05:000006:82</t>
  </si>
  <si>
    <t>087М20З0085</t>
  </si>
  <si>
    <t>Земельный участок под существующее здание склада № 32</t>
  </si>
  <si>
    <t>Чукотский АО, г. Анадырь, ул. Рультытегина (база торга "Птичник)</t>
  </si>
  <si>
    <t>87:05:000006:84</t>
  </si>
  <si>
    <t>087М20З0087</t>
  </si>
  <si>
    <t>Земельный участок под существующее здание склада-ангара</t>
  </si>
  <si>
    <t>87:05:000006:89</t>
  </si>
  <si>
    <t>087М20З0088</t>
  </si>
  <si>
    <t>87:05:000006:90</t>
  </si>
  <si>
    <t>087М20З0090</t>
  </si>
  <si>
    <t xml:space="preserve">Земельный участок под  строительство индивидуального гаражного бокса </t>
  </si>
  <si>
    <t>87:05:000006:92</t>
  </si>
  <si>
    <t>087М20З0095</t>
  </si>
  <si>
    <t>Земельный участок под строительство индивидуального гаражного бокса №18, секция V</t>
  </si>
  <si>
    <t>87:05:000006:104</t>
  </si>
  <si>
    <t>087М20З0097</t>
  </si>
  <si>
    <t>Земельный участок под строительство здания склада и устройство контейнерной стоянки</t>
  </si>
  <si>
    <t>87:05:000006:121</t>
  </si>
  <si>
    <t>087М20З0098</t>
  </si>
  <si>
    <t>Земельный участок под существующие объекты недвижимого имущества</t>
  </si>
  <si>
    <t>Чукотский АО, г. Анадырь, ул. Полярная, дм 3</t>
  </si>
  <si>
    <t>87:05:000006:182</t>
  </si>
  <si>
    <t>087М20З0099</t>
  </si>
  <si>
    <t>Земельный участок под существующее здание склада № 42</t>
  </si>
  <si>
    <t>87:05:000006:200</t>
  </si>
  <si>
    <t>087М20З0100</t>
  </si>
  <si>
    <t>Земельный участок под существующее здание склада № 39</t>
  </si>
  <si>
    <t>87:05:000006:201</t>
  </si>
  <si>
    <t>087М20З0101</t>
  </si>
  <si>
    <t>Земельный участок под существующее здание склада № 43</t>
  </si>
  <si>
    <t>87:05:000006:202</t>
  </si>
  <si>
    <t>087М20З0102</t>
  </si>
  <si>
    <t>Земельный участок под существующее здание склада № 36</t>
  </si>
  <si>
    <t>87:05:000006:227</t>
  </si>
  <si>
    <t>087М20З0103</t>
  </si>
  <si>
    <t>Земельный участок под здание склада № 24</t>
  </si>
  <si>
    <t>87:05:000006:233</t>
  </si>
  <si>
    <t>087М20З0104</t>
  </si>
  <si>
    <t>Земельный участок под здание склада № 25</t>
  </si>
  <si>
    <t>87:05:000006:234</t>
  </si>
  <si>
    <t>087М20З0105</t>
  </si>
  <si>
    <t>Земельный участок под здание склада № 23</t>
  </si>
  <si>
    <t>87:05:000006:235</t>
  </si>
  <si>
    <t>087М20З0106</t>
  </si>
  <si>
    <t>Земельный участок под производственные здания пивзавода</t>
  </si>
  <si>
    <t>87:05:000006:241</t>
  </si>
  <si>
    <t>087М20З0107</t>
  </si>
  <si>
    <t>Земельный участок под строительство объекта "Реконструкция старого склада и строительство нового склада"</t>
  </si>
  <si>
    <t>Чукотский АО, г. Анадырь, ул. Рультытегина</t>
  </si>
  <si>
    <t>87:05:000006:243</t>
  </si>
  <si>
    <t>087М20З0108</t>
  </si>
  <si>
    <t xml:space="preserve">Земельный участок под строительство односекционного гаража </t>
  </si>
  <si>
    <t>Чукотский АО, г. Анадырь, ул. Рультытегина, дом 24</t>
  </si>
  <si>
    <t>87:05:000006:251</t>
  </si>
  <si>
    <t>087М20З0109</t>
  </si>
  <si>
    <t>Земельный участок под здание склада № 30</t>
  </si>
  <si>
    <t>87:05:000006:254</t>
  </si>
  <si>
    <t>087М20З0110</t>
  </si>
  <si>
    <t>Земельный участок под контейнерную площадку</t>
  </si>
  <si>
    <t>87:05:000006:256</t>
  </si>
  <si>
    <t>087М20З0111</t>
  </si>
  <si>
    <t>Земельный участок под существующее здание ЦТП-10</t>
  </si>
  <si>
    <t>87:05:000006:257</t>
  </si>
  <si>
    <t>087М20З0112</t>
  </si>
  <si>
    <t>Чукотский АО, г. Анадырь, ул. Ленина, дом 47</t>
  </si>
  <si>
    <t>87:05:000007:1</t>
  </si>
  <si>
    <t>087М20З0113</t>
  </si>
  <si>
    <t>Земельный участок под существующее здание жилого дома и нежилые помещения</t>
  </si>
  <si>
    <t>Чукотский АО, г. Анадырь, ул. Ленина, дом 38</t>
  </si>
  <si>
    <t>87:05:000007:2</t>
  </si>
  <si>
    <t>087М20З0114</t>
  </si>
  <si>
    <t>Чукотский АО, г. Анадырь, ул. Ленина, дом 28</t>
  </si>
  <si>
    <t>87:05:000007:5</t>
  </si>
  <si>
    <t>087М20З0115</t>
  </si>
  <si>
    <t>Земельный участок под торговый комплекс</t>
  </si>
  <si>
    <t>Чукотский АО, г. Анадырь, ул. Отке, дом 19</t>
  </si>
  <si>
    <t>87:05:000007:11</t>
  </si>
  <si>
    <t>087М20З0116</t>
  </si>
  <si>
    <t>Чукотский АО, г. Анадырь, ул. Ленина, дом 27</t>
  </si>
  <si>
    <t>87:05:000007:15</t>
  </si>
  <si>
    <t>087М20З0117</t>
  </si>
  <si>
    <t>Чукотский АО, г. Анадырь, ул. Ленина, дом 26</t>
  </si>
  <si>
    <t>87:05:000007:16</t>
  </si>
  <si>
    <t>087М20З0118</t>
  </si>
  <si>
    <t>Чукотский АО, г. Анадырь, ул. Ленина, дом 29</t>
  </si>
  <si>
    <t>87:05:000007:17</t>
  </si>
  <si>
    <t>087М20З0119</t>
  </si>
  <si>
    <t>Чукотский АО, г. Анадырь, ул. Ленина, дом 30</t>
  </si>
  <si>
    <t>87:05:000007:18</t>
  </si>
  <si>
    <t>087М20З0120</t>
  </si>
  <si>
    <t>Чукотский АО, г. Анадырь, ул. Ленина, дом 31</t>
  </si>
  <si>
    <t>87:05:000007:19</t>
  </si>
  <si>
    <t>087М20З0121</t>
  </si>
  <si>
    <t>Чукотский АО, г. Анадырь, ул. Ленина, дом 32, 32А</t>
  </si>
  <si>
    <t>87:05:000007:20</t>
  </si>
  <si>
    <t>087М20З0122</t>
  </si>
  <si>
    <t>Чукотский АО, г. Анадырь, ул. Ленина, дом 33</t>
  </si>
  <si>
    <t>87:05:000007:21</t>
  </si>
  <si>
    <t>087М20З0123</t>
  </si>
  <si>
    <t>Чукотский АО, г. Анадырь, ул. Ленина, дом 35</t>
  </si>
  <si>
    <t>87:05:000007:22</t>
  </si>
  <si>
    <t>087М20З0124</t>
  </si>
  <si>
    <t>Чукотский АО, г. Анадырь, ул. Ленина, дом 36А</t>
  </si>
  <si>
    <t>87:05:000007:23</t>
  </si>
  <si>
    <t>087М20З0125</t>
  </si>
  <si>
    <t>Чукотский АО, г. Анадырь, ул. Ленина, дом 39</t>
  </si>
  <si>
    <t>87:05:000007:25</t>
  </si>
  <si>
    <t>087М20З0126</t>
  </si>
  <si>
    <t>Чукотский АО, г. Анадырь, ул. Ленина, дом 41</t>
  </si>
  <si>
    <t>87:05:000007:26</t>
  </si>
  <si>
    <t>087М20З0127</t>
  </si>
  <si>
    <t>Чукотский АО, г. Анадырь, ул. Ленина, дом 42</t>
  </si>
  <si>
    <t>87:05:000007:27</t>
  </si>
  <si>
    <t>087М20З0128</t>
  </si>
  <si>
    <t>Чукотский АО, г. Анадырь, ул. Ленина, дом 43</t>
  </si>
  <si>
    <t>87:05:000007:28</t>
  </si>
  <si>
    <t>087М20З0129</t>
  </si>
  <si>
    <t>Земельный участок под существующее здание жилых домов и нежилые помещения</t>
  </si>
  <si>
    <t>Чукотский АО, г. Анадырь, ул. Ленина, дом 44, 44А</t>
  </si>
  <si>
    <t>87:05:000007:29</t>
  </si>
  <si>
    <t>087М20З0130</t>
  </si>
  <si>
    <t>Чукотский АО, г. Анадырь, ул. Ленина, дом 45</t>
  </si>
  <si>
    <t>87:05:000007:30</t>
  </si>
  <si>
    <t>087М20З0131</t>
  </si>
  <si>
    <t>Земельный участок под существующие здания жилых домов</t>
  </si>
  <si>
    <t>Чукотский АО, г. Анадырь, ул. Ленина, дом 46, 46а</t>
  </si>
  <si>
    <t>87:05:000007:31</t>
  </si>
  <si>
    <t>087М20З0132</t>
  </si>
  <si>
    <t>Земельный участок под устройство летней площадки отдыха горожан на территории, непосредственно примыкающей к магазину "Метро"</t>
  </si>
  <si>
    <t>Чукотский АО, г. Анадырь, 1м на З от метро,  ул.Отке, дом 19б</t>
  </si>
  <si>
    <t>87:05:000007:40</t>
  </si>
  <si>
    <t>087М20З0133</t>
  </si>
  <si>
    <t>Земельный участок под существующее здание жилого дома и встроенные нежилые помещения</t>
  </si>
  <si>
    <t>Чукотский АО, г. Анадырь, ул. Ленина, дом 36</t>
  </si>
  <si>
    <t>87:05:000007:41</t>
  </si>
  <si>
    <t>087М20З0134</t>
  </si>
  <si>
    <t>Земельный участок под объект инженерной инфраструктуры ЖКХ -Выпуск № 4 канализационного коллектора</t>
  </si>
  <si>
    <t>87:05:000007:45</t>
  </si>
  <si>
    <t>087М20З0135</t>
  </si>
  <si>
    <t>Земельный участок под  объекты инженерного оборудования - теплоснабжения</t>
  </si>
  <si>
    <t>Чукотский АО, г. Анадырь, ул. Отке, дом 29А</t>
  </si>
  <si>
    <t>87:05:000008:8</t>
  </si>
  <si>
    <t>087М20З0136</t>
  </si>
  <si>
    <t>Земельный участок под жилую застройку, встроенные помещения гостиницы, встроено-пристроенные нежилые помещения</t>
  </si>
  <si>
    <t>Чукотский АО, г. Анадырь, ул. Отке, дом 41</t>
  </si>
  <si>
    <t>87:05:000008:11</t>
  </si>
  <si>
    <t>087М20З0137</t>
  </si>
  <si>
    <t>Земельный участок под существующее зандие гаражных боксов</t>
  </si>
  <si>
    <t>Чукотский АО, г. Анадырь, ул. Отке, дом 33</t>
  </si>
  <si>
    <t>87:05:000008:18</t>
  </si>
  <si>
    <t>087М20З0138</t>
  </si>
  <si>
    <t>Земельный участок под существующее задние общежития</t>
  </si>
  <si>
    <t>Чукотский АО, г. Анадырь, ул. Отке, дом 39</t>
  </si>
  <si>
    <t>87:05:000008:29</t>
  </si>
  <si>
    <t>087М20З0139</t>
  </si>
  <si>
    <t>Чукотский АО, г. Анадырь, ул. Беринга, дом 4</t>
  </si>
  <si>
    <t>87:05:000008:30</t>
  </si>
  <si>
    <t>087М20З0140</t>
  </si>
  <si>
    <t>Чукотский АО, г. Анадырь, ул. Беринга, дом 9</t>
  </si>
  <si>
    <t>87:05:000008:31</t>
  </si>
  <si>
    <t>087М20З0141</t>
  </si>
  <si>
    <t>Чукотский АО, г. Анадырь, ул. Беринга, дом 10</t>
  </si>
  <si>
    <t>87:05:000008:32</t>
  </si>
  <si>
    <t>087М20З0142</t>
  </si>
  <si>
    <t>Чукотский АО, г. Анадырь, ул. Беринга, дом 18</t>
  </si>
  <si>
    <t>87:05:000008:33</t>
  </si>
  <si>
    <t>087М20З0143</t>
  </si>
  <si>
    <t>Чукотский АО, г. Анадырь, ул. Беринга, дом 2</t>
  </si>
  <si>
    <t>87:05:000008:34</t>
  </si>
  <si>
    <t>087М20З0144</t>
  </si>
  <si>
    <t>Чукотский АО, г. Анадырь, ул. Беринга, дом 6</t>
  </si>
  <si>
    <t>87:05:000008:35</t>
  </si>
  <si>
    <t>087М20З0145</t>
  </si>
  <si>
    <t>Чукотский АО, г. Анадырь, ул. Беринга, дом 8</t>
  </si>
  <si>
    <t>87:05:000008:36</t>
  </si>
  <si>
    <t>087М20З0146</t>
  </si>
  <si>
    <t>Чукотский АО, г. Анадырь, ул. Беринга, дом 12</t>
  </si>
  <si>
    <t>87:05:000008:37</t>
  </si>
  <si>
    <t>087М20З0147</t>
  </si>
  <si>
    <t>Чукотский АО, г. Анадырь, ул. Беринга, дом 14</t>
  </si>
  <si>
    <t>87:05:000008:38</t>
  </si>
  <si>
    <t>087М20З0148</t>
  </si>
  <si>
    <t>Чукотский АО, г. Анадырь, ул. Беринга, дом 16</t>
  </si>
  <si>
    <t>87:05:000008:39</t>
  </si>
  <si>
    <t>087М20З0149</t>
  </si>
  <si>
    <t>Чукотский АО, г. Анадырь, ул. Ленина, дом 48</t>
  </si>
  <si>
    <t>87:05:000008:40</t>
  </si>
  <si>
    <t>087М20З0150</t>
  </si>
  <si>
    <t>Чукотский АО, г. Анадырь, ул. Ленина, дом 50</t>
  </si>
  <si>
    <t>87:05:000008:41</t>
  </si>
  <si>
    <t>087М20З0151</t>
  </si>
  <si>
    <t>Чукотский АО, г. Анадырь, ул. Ленина, дом 51</t>
  </si>
  <si>
    <t>87:05:000008:42</t>
  </si>
  <si>
    <t>087М20З0152</t>
  </si>
  <si>
    <t>Чукотский АО, г. Анадырь, ул. Ленина, дом 53</t>
  </si>
  <si>
    <t>87:05:000008:43</t>
  </si>
  <si>
    <t>087М20З0153</t>
  </si>
  <si>
    <t>Чукотский АО, г. Анадырь, ул. Ленина, дом 55</t>
  </si>
  <si>
    <t>87:05:000008:44</t>
  </si>
  <si>
    <t>087М20З0154</t>
  </si>
  <si>
    <t>Чукотский АО, г. Анадырь, ул. Ленина, дом 57</t>
  </si>
  <si>
    <t>87:05:000008:45</t>
  </si>
  <si>
    <t>087М20З0155</t>
  </si>
  <si>
    <t>Чукотский АО, г. Анадырь, ул. Ленина, дом 61</t>
  </si>
  <si>
    <t>87:05:000008:46</t>
  </si>
  <si>
    <t>087М20З0156</t>
  </si>
  <si>
    <t>Земельный участок под существующую жилую застройку - многоэтажную</t>
  </si>
  <si>
    <t>Чукотский АО, г. Анадырь, ул. Ленина, дом 59</t>
  </si>
  <si>
    <t>87:05:000008:47</t>
  </si>
  <si>
    <t>087М20З0157</t>
  </si>
  <si>
    <t>Чукотский АО, г. Анадырь, ул. Ленина, дом 63</t>
  </si>
  <si>
    <t>87:05:000008:48</t>
  </si>
  <si>
    <t>087М20З0158</t>
  </si>
  <si>
    <t>87:05:000008:49</t>
  </si>
  <si>
    <t>087М20З0159</t>
  </si>
  <si>
    <t>Чукотский АО, г. Анадырь, ул. Отке, дом 33А</t>
  </si>
  <si>
    <t>87:05:000008:50</t>
  </si>
  <si>
    <t>087М20З0160</t>
  </si>
  <si>
    <t>Чукотский АО, г. Анадырь, ул. Отке, дом 33Б</t>
  </si>
  <si>
    <t>87:05:000008:51</t>
  </si>
  <si>
    <t>087М20З0161</t>
  </si>
  <si>
    <t>Чукотский АО, г. Анадырь, ул. Отке, дом 35</t>
  </si>
  <si>
    <t>87:05:000008:52</t>
  </si>
  <si>
    <t>087М20З0162</t>
  </si>
  <si>
    <t>Чукотский АО, г. Анадырь, ул. Отке, дом 43</t>
  </si>
  <si>
    <t>87:05:000008:53</t>
  </si>
  <si>
    <t>087М20З0163</t>
  </si>
  <si>
    <t>Земельный участок под существующую детскую площадку</t>
  </si>
  <si>
    <t>87:05:000008:68</t>
  </si>
  <si>
    <t>087М20З0164</t>
  </si>
  <si>
    <t>Чукотский АО, г. Анадырь, ул. Отке, дом 26</t>
  </si>
  <si>
    <t>87:05:000009:1</t>
  </si>
  <si>
    <t>087М20З0165</t>
  </si>
  <si>
    <t>Земельный участок под административное здание, товарно-производственые помещения</t>
  </si>
  <si>
    <t>Чукотский АО, г. Анадырь, ул. Отке, дом 22А</t>
  </si>
  <si>
    <t>87:05:000009:3</t>
  </si>
  <si>
    <t>087М20З0166</t>
  </si>
  <si>
    <t>Чукотский АО, г. Анадырь, ул. Отке, дом 28</t>
  </si>
  <si>
    <t>87:05:000009:5</t>
  </si>
  <si>
    <t>087М20З0167</t>
  </si>
  <si>
    <t>Земельный участок под жилую застройку - многоэтажную</t>
  </si>
  <si>
    <t>Чукотский АО, г. Анадырь, ул. Рультытегина, дом 17</t>
  </si>
  <si>
    <t>87:05:000009:11</t>
  </si>
  <si>
    <t>087М20З0168</t>
  </si>
  <si>
    <t>Чукотский АО, г. Анадырь, ул. Полярная, лом 20</t>
  </si>
  <si>
    <t>87:05:000009:20</t>
  </si>
  <si>
    <t>087М20З0169</t>
  </si>
  <si>
    <t>Чукотский АО, г. Анадырь, ул. Отке, дом 24А</t>
  </si>
  <si>
    <t>87:05:000009:23</t>
  </si>
  <si>
    <t>087М20З0170</t>
  </si>
  <si>
    <t>Чукотский АО, г. Анадырь, ул. Отке, дом 24</t>
  </si>
  <si>
    <t>87:05:000009:24</t>
  </si>
  <si>
    <t>087М20З0171</t>
  </si>
  <si>
    <t>Чукотский АО, г. Анадырь, ул. Отке, дом 26А</t>
  </si>
  <si>
    <t>87:05:000009:25</t>
  </si>
  <si>
    <t>087М20З0172</t>
  </si>
  <si>
    <t>Чукотский АО, г. Анадырь, ул. Отке, дом 26б</t>
  </si>
  <si>
    <t>87:05:000009:26</t>
  </si>
  <si>
    <t>087М20З0173</t>
  </si>
  <si>
    <t>Чукотский АО, г. Анадырь, ул. Отке, дом 28А</t>
  </si>
  <si>
    <t>87:05:000009:27</t>
  </si>
  <si>
    <t>087М20З0174</t>
  </si>
  <si>
    <t>Чукотский АО, г. Анадырь, ул. Отке, дом 30</t>
  </si>
  <si>
    <t>87:05:000009:28</t>
  </si>
  <si>
    <t>087М20З0175</t>
  </si>
  <si>
    <t>Чукотский АО, г. Анадырь, ул. Отке, дом 32</t>
  </si>
  <si>
    <t>87:05:000009:29</t>
  </si>
  <si>
    <t>087М20З0176</t>
  </si>
  <si>
    <t>Чукотский АО, г. Анадырь, ул. Отке, дом 34</t>
  </si>
  <si>
    <t>87:05:000009:30</t>
  </si>
  <si>
    <t>087М20З0177</t>
  </si>
  <si>
    <t>Чукотский АО, г. Анадырь, ул. Отке, дом 34Б</t>
  </si>
  <si>
    <t>87:05:000009:31</t>
  </si>
  <si>
    <t>087М20З0178</t>
  </si>
  <si>
    <t>Чукотский АО, г. Анадырь, ул. Отке, дом 34а</t>
  </si>
  <si>
    <t>87:05:000009:32</t>
  </si>
  <si>
    <t>087М20З0179</t>
  </si>
  <si>
    <t>Чукотский АО, г. Анадырь, ул. Полярная, дом 22</t>
  </si>
  <si>
    <t>87:05:000009:33</t>
  </si>
  <si>
    <t>087М20З0180</t>
  </si>
  <si>
    <t>Чукотский АО, г. Анадырь, ул. Рультытегина, дом 13</t>
  </si>
  <si>
    <t>87:05:000009:37</t>
  </si>
  <si>
    <t>087М20З0181</t>
  </si>
  <si>
    <t>Чукотский АО, г. Анадырь, ул. Рультытегина, дом 15</t>
  </si>
  <si>
    <t>87:05:000009:38</t>
  </si>
  <si>
    <t>087М20З0182</t>
  </si>
  <si>
    <t>Чукотский АО, г. Анадырь, ул. Тевлянто, дом 2</t>
  </si>
  <si>
    <t>87:05:000009:39</t>
  </si>
  <si>
    <t>087М20З0183</t>
  </si>
  <si>
    <t>Чукотский АО, г. Анадырь, ул. Тевлянто, дом 4</t>
  </si>
  <si>
    <t>87:05:000009:40</t>
  </si>
  <si>
    <t>087М20З0184</t>
  </si>
  <si>
    <t>Чукотский АО, г. Анадырь, ул. Тевлянто, дом 8</t>
  </si>
  <si>
    <t>87:05:000009:41</t>
  </si>
  <si>
    <t>087М20З0185</t>
  </si>
  <si>
    <t>Чукотский АО, г. Анадырь, ул. Чукотская, дом 4</t>
  </si>
  <si>
    <t>87:05:000009:44</t>
  </si>
  <si>
    <t>087М20З0186</t>
  </si>
  <si>
    <t>Чукотский АО, г. Анадырь, ул. Чукотская, дом 5</t>
  </si>
  <si>
    <t>87:05:000009:45</t>
  </si>
  <si>
    <t>087М20З0187</t>
  </si>
  <si>
    <t>Земельный участок под существующее здание магазина</t>
  </si>
  <si>
    <t>Чукотский АО, г. Анадырь, ул. Отке, дом 28Б</t>
  </si>
  <si>
    <t>87:05:000009:63</t>
  </si>
  <si>
    <t>087М20З0188</t>
  </si>
  <si>
    <t>Чукотский АО, г. Анадырь, ул. Полярная, дом 18</t>
  </si>
  <si>
    <t>87:05:000009:72</t>
  </si>
  <si>
    <t>087М20З0189</t>
  </si>
  <si>
    <t>Земельный участок под строительство жилого дома</t>
  </si>
  <si>
    <t>Чукотский АО, г. Анадырь, 45 м на Ю от произв. Здания, ул. Рультытегина, дом 19</t>
  </si>
  <si>
    <t>87:05:000009:88</t>
  </si>
  <si>
    <t>087М20З0190</t>
  </si>
  <si>
    <t>Земельный участок под детскую площадку</t>
  </si>
  <si>
    <t>Чукотский АО, г. Анадырь, ул. Отке, дом 32А</t>
  </si>
  <si>
    <t>87:05:000009:100</t>
  </si>
  <si>
    <t>087М20З0191</t>
  </si>
  <si>
    <t>Земельный участок под  существующий жилой дом со встроенными нежилыми помещениями</t>
  </si>
  <si>
    <t>Чукотский АО, г. Анадырь, ул. Тевлянто, дом 9</t>
  </si>
  <si>
    <t>87:05:000010:1</t>
  </si>
  <si>
    <t>087М20З0192</t>
  </si>
  <si>
    <t>Чукотский АО, г. Анадырь, ул. Энергетиков, дом 9</t>
  </si>
  <si>
    <t>87:05:000010:2</t>
  </si>
  <si>
    <t>087М20З0193</t>
  </si>
  <si>
    <t>Чукотский АО, г. Анадырь, ул. Энергетиков, дом 7</t>
  </si>
  <si>
    <t>87:05:000010:3</t>
  </si>
  <si>
    <t>087М20З0194</t>
  </si>
  <si>
    <t>Земельный участок под существующее здание общежития</t>
  </si>
  <si>
    <t>Чукотский АО, г. Анадырь, ул. Отке, дом 44</t>
  </si>
  <si>
    <t>87:05:000010:17</t>
  </si>
  <si>
    <t>087М20З0195</t>
  </si>
  <si>
    <t>Чукотский АО, г. Анадырь, ул. Отке, дом 38</t>
  </si>
  <si>
    <t>87:05:000010:21</t>
  </si>
  <si>
    <t>087М20З0196</t>
  </si>
  <si>
    <t>Чукотский АО, г. Анадырь, ул. Отке, дом 40</t>
  </si>
  <si>
    <t>87:05:000010:22</t>
  </si>
  <si>
    <t>087М20З0197</t>
  </si>
  <si>
    <t>Чукотский АО, г. Анадырь, ул. Отке, дом 42</t>
  </si>
  <si>
    <t>87:05:000010:23</t>
  </si>
  <si>
    <t>087М20З0198</t>
  </si>
  <si>
    <t>Чукотский АО, г. Анадырь, ул. Тевлянто, дом 5</t>
  </si>
  <si>
    <t>87:05:000010:24</t>
  </si>
  <si>
    <t>087М20З0199</t>
  </si>
  <si>
    <t>Чукотский АО, г. Анадырь, ул. Тевлянто, дом 7</t>
  </si>
  <si>
    <t>87:05:000010:25</t>
  </si>
  <si>
    <t>087М20З0200</t>
  </si>
  <si>
    <t>Чукотский АО, г. Анадырь, ул. Тевлянто, дом 11</t>
  </si>
  <si>
    <t>87:05:000010:26</t>
  </si>
  <si>
    <t>087М20З0201</t>
  </si>
  <si>
    <t>Чукотский АО, г. Анадырь, ул. Тевлянто, дом 13</t>
  </si>
  <si>
    <t>87:05:000010:27</t>
  </si>
  <si>
    <t>087М20З0202</t>
  </si>
  <si>
    <t>Чукотский АО, г. Анадырь, ул. Чукотская, дом 13</t>
  </si>
  <si>
    <t>87:05:000010:29</t>
  </si>
  <si>
    <t>087М20З0203</t>
  </si>
  <si>
    <t>Чукотский АО, г. Анадырь, ул. Энергетиков, дом 3</t>
  </si>
  <si>
    <t>87:05:000010:30</t>
  </si>
  <si>
    <t>087М20З0204</t>
  </si>
  <si>
    <t>Чукотский АО, г. Анадырь, ул. Энергетиков, дом 5</t>
  </si>
  <si>
    <t>87:05:000010:31</t>
  </si>
  <si>
    <t>087М20З0205</t>
  </si>
  <si>
    <t>Чукотский АО, г. Анадырь, ул. Энергетиков, дом 13</t>
  </si>
  <si>
    <t>87:05:000010:32</t>
  </si>
  <si>
    <t>087М20З0206</t>
  </si>
  <si>
    <t>Чукотский АО, г. Анадырь, ул. Энергетиков, дом 11</t>
  </si>
  <si>
    <t>87:05:000010:33</t>
  </si>
  <si>
    <t>087М20З0207</t>
  </si>
  <si>
    <t xml:space="preserve">Земельный участок под существующий гараж </t>
  </si>
  <si>
    <t>Чукотский АО, г. Анадырь, ул. Куркутского, дом 32</t>
  </si>
  <si>
    <t>87:05:000010:37</t>
  </si>
  <si>
    <t>087М20З0208</t>
  </si>
  <si>
    <t>Земельный участок под установку нестационарного торгового павильона</t>
  </si>
  <si>
    <t>87:05:000010:38</t>
  </si>
  <si>
    <t>087М20З0209</t>
  </si>
  <si>
    <t>Чукотский АО, г. Анадырь, ул. Берзиня, дом 22</t>
  </si>
  <si>
    <t>87:05:000010:39</t>
  </si>
  <si>
    <t>087М20З0210</t>
  </si>
  <si>
    <t>Чукотский АО, г. Анадырь, ул. Энергетиков, дом 15</t>
  </si>
  <si>
    <t>87:05:000010:40</t>
  </si>
  <si>
    <t>087М20З0212</t>
  </si>
  <si>
    <t>Земельный участок под строительство теплой стоянки для служебного автотранспорта</t>
  </si>
  <si>
    <t>87:05:000011:45</t>
  </si>
  <si>
    <t>087М20З0214</t>
  </si>
  <si>
    <t>Земельный участок под строительство специализированной стоянки для задержанных транспортных средств</t>
  </si>
  <si>
    <t>87:05:000011:67</t>
  </si>
  <si>
    <t>087М20З0215</t>
  </si>
  <si>
    <t>Земельный участок под гаражный бокс № 8</t>
  </si>
  <si>
    <t>87:05:000011:72</t>
  </si>
  <si>
    <t>087М20З0216</t>
  </si>
  <si>
    <t>Земельный участок под строительство трансформаторной подстанции ПС-1</t>
  </si>
  <si>
    <t>Чукотский АО, г. Анадырь, ул. Берзиня</t>
  </si>
  <si>
    <t>87:05:000011:83</t>
  </si>
  <si>
    <t>087М20З0217</t>
  </si>
  <si>
    <t>Земельный участок под строительство теплой стоянки служебных автомашин</t>
  </si>
  <si>
    <t>87:05:000011:84</t>
  </si>
  <si>
    <t>087М20З0218</t>
  </si>
  <si>
    <t>Земельный участок под строительство индивидуального гаражного бокса № 11</t>
  </si>
  <si>
    <t>Чукотский АО, г. Анадырь, ул. Рультытегина (район старого кладбища)</t>
  </si>
  <si>
    <t>87:05:000011:94</t>
  </si>
  <si>
    <t>087М20З0219</t>
  </si>
  <si>
    <t>Земельный участок под строительство индивидуального гаражного бокса № 16</t>
  </si>
  <si>
    <t>87:05:000011:95</t>
  </si>
  <si>
    <t>087М20З0220</t>
  </si>
  <si>
    <t>Земельный участок под устройство контейнерной площадки</t>
  </si>
  <si>
    <t xml:space="preserve">Чукотский АО, г. Анадырь, 70 м на С-З от Анадырской ТЭЦ, ул. Энергетиков </t>
  </si>
  <si>
    <t>87:05:000012:19</t>
  </si>
  <si>
    <t>087М20З0221</t>
  </si>
  <si>
    <t>Земельный участок под трансформаторную подстанцию ТП-14</t>
  </si>
  <si>
    <t>87:05:000012:26</t>
  </si>
  <si>
    <t>087М20З0222</t>
  </si>
  <si>
    <t>Земельный участок под существующие кабельные линии к ТП № 14</t>
  </si>
  <si>
    <t>87:05:000012:36</t>
  </si>
  <si>
    <t>087М20З0223</t>
  </si>
  <si>
    <t>Земельный участок под производственную базу</t>
  </si>
  <si>
    <t>Чукотский АО, г. Анадырь, ул. Отке, дом 57</t>
  </si>
  <si>
    <t>87:05:000013:2</t>
  </si>
  <si>
    <t>087М20З0224</t>
  </si>
  <si>
    <t>Земельный участок под гараж</t>
  </si>
  <si>
    <t>Чукотский АО, г. Анадырь, ул. Отке, дом 63</t>
  </si>
  <si>
    <t>87:05:000013:6</t>
  </si>
  <si>
    <t>087М20З0226</t>
  </si>
  <si>
    <t>Земельный участок под строительство индивидуального гаражного бокса № 7, ряд III (район старой свалки)</t>
  </si>
  <si>
    <t>87:05:000013:31</t>
  </si>
  <si>
    <t>087М20З0227</t>
  </si>
  <si>
    <t>87:05:000013:33</t>
  </si>
  <si>
    <t>087М20З0229</t>
  </si>
  <si>
    <t xml:space="preserve">Земельный участок под строительство индивидуального гаражного бокса № 11, ряд III </t>
  </si>
  <si>
    <t>87:05:000013:37</t>
  </si>
  <si>
    <t>087М20З0232</t>
  </si>
  <si>
    <t>Земельный участок под жилой дом и существующие помещения общежития</t>
  </si>
  <si>
    <t>Чукотский АО, г. Анадырь ул. Строителей, дом 5</t>
  </si>
  <si>
    <t>87:05:000014:1</t>
  </si>
  <si>
    <t>087М20З0233</t>
  </si>
  <si>
    <t>Земельный участок под жилую застройку - среднеэтажную</t>
  </si>
  <si>
    <t>Чукотский АО, г. Анадырь ул. Строителей, дом 3</t>
  </si>
  <si>
    <t>87:05:000014:2</t>
  </si>
  <si>
    <t>087М20З0234</t>
  </si>
  <si>
    <t>Чукотский АО, г. Анадырь, ул. Энергетиков, дом 10</t>
  </si>
  <si>
    <t>87:05:000014:3</t>
  </si>
  <si>
    <t>087М20З0235</t>
  </si>
  <si>
    <t>Чукотский АО, г. Анадырь, ул. Энергетиков, дом 18</t>
  </si>
  <si>
    <t>87:05:000014:4</t>
  </si>
  <si>
    <t>087М20З0236</t>
  </si>
  <si>
    <t>Земельный участок под существующие встроенно-пристроенные помещения в жилом доме</t>
  </si>
  <si>
    <t>Чукотский АО, г. Анадырь, ул. Строителей, дом 9</t>
  </si>
  <si>
    <t>87:05:000014:5</t>
  </si>
  <si>
    <t>087М20З0237</t>
  </si>
  <si>
    <t>Чукотский АО, г. Анадырь, ул. Отке, дом 46</t>
  </si>
  <si>
    <t>87:05:000014:12</t>
  </si>
  <si>
    <t>087М20З0238</t>
  </si>
  <si>
    <t>Чукотский АО, г. Анадырь, ул. Отке, дом 48</t>
  </si>
  <si>
    <t>87:05:000014:13</t>
  </si>
  <si>
    <t>087М20З0239</t>
  </si>
  <si>
    <t>Чукотский АО, г. Анадырь, ул. Отке, дом 54</t>
  </si>
  <si>
    <t>87:05:000014:15</t>
  </si>
  <si>
    <t>087М20З0240</t>
  </si>
  <si>
    <t>Чукотский АО, г. Анадырь, ул. Отке, дом 56</t>
  </si>
  <si>
    <t>87:05:000014:16</t>
  </si>
  <si>
    <t>087М20З0241</t>
  </si>
  <si>
    <t>Чукотский АО, г. Анадырь, ул. Отке, дом 58</t>
  </si>
  <si>
    <t>87:05:000014:17</t>
  </si>
  <si>
    <t>087М20З0242</t>
  </si>
  <si>
    <t>Чукотский АО, г. Анадырь, ул. Отке, дом 60</t>
  </si>
  <si>
    <t>87:05:000014:18</t>
  </si>
  <si>
    <t>087М20З0243</t>
  </si>
  <si>
    <t>Чукотский АО, г. Анадырь, ул. Отке, дом 62</t>
  </si>
  <si>
    <t>87:05:000014:20</t>
  </si>
  <si>
    <t>087М20З0244</t>
  </si>
  <si>
    <t>Чукотский АО, г. Анадырь, ул. Строителей, дом 4</t>
  </si>
  <si>
    <t>87:05:000014:21</t>
  </si>
  <si>
    <t>087М20З0245</t>
  </si>
  <si>
    <t>Чукотский АО, г. Анадырь, ул. Строителей, дом 6</t>
  </si>
  <si>
    <t>87:05:000014:22</t>
  </si>
  <si>
    <t>087М20З0246</t>
  </si>
  <si>
    <t>Чукотский АО, г. Анадырь, ул. Строителей, дом 8</t>
  </si>
  <si>
    <t>87:05:000014:23</t>
  </si>
  <si>
    <t>087М20З0247</t>
  </si>
  <si>
    <t>Чукотский АО, г. Анадырь, ул. Строителей, дом 10</t>
  </si>
  <si>
    <t>87:05:000014:24</t>
  </si>
  <si>
    <t>087М20З0248</t>
  </si>
  <si>
    <t>Чукотский АО, г. Анадырь, ул. Строителей, дом 11</t>
  </si>
  <si>
    <t>87:05:000014:25</t>
  </si>
  <si>
    <t>087М20З0249</t>
  </si>
  <si>
    <t>Чукотский АО, г. Анадырь, ул. Строителей, дом 13</t>
  </si>
  <si>
    <t>87:05:000014:26</t>
  </si>
  <si>
    <t>087М20З0250</t>
  </si>
  <si>
    <t>Чукотский АО, г. Анадырь, ул. Строителей, дом 14</t>
  </si>
  <si>
    <t>87:05:000014:27</t>
  </si>
  <si>
    <t>087М20З0251</t>
  </si>
  <si>
    <t>Чукотский АО, г. Анадырь, ул. Строителей, дом 15</t>
  </si>
  <si>
    <t>87:05:000014:28</t>
  </si>
  <si>
    <t>087М20З0252</t>
  </si>
  <si>
    <t>Чукотский АО, г. Анадырь, ул. Строителей, дом 12</t>
  </si>
  <si>
    <t>87:05:000014:29</t>
  </si>
  <si>
    <t>087М20З0253</t>
  </si>
  <si>
    <t>Чукотский АО, г. Анадырь, ул. Энергетиков, дом 4</t>
  </si>
  <si>
    <t>87:05:000014:30</t>
  </si>
  <si>
    <t>087М20З0254</t>
  </si>
  <si>
    <t>Чукотский АО, г. Анадырь, ул. Энергетиков, дом 6</t>
  </si>
  <si>
    <t>87:05:000014:31</t>
  </si>
  <si>
    <t>087М20З0255</t>
  </si>
  <si>
    <t>Чукотский АО, г. Анадырь, ул. Энергетиков, дом 8</t>
  </si>
  <si>
    <t>87:05:000014:32</t>
  </si>
  <si>
    <t>087М20З0256</t>
  </si>
  <si>
    <t>Чукотский АО, г. Анадырь, ул. Энергетиков, дом 20</t>
  </si>
  <si>
    <t>87:05:000014:33</t>
  </si>
  <si>
    <t>087М20З0257</t>
  </si>
  <si>
    <t>Чукотский АО, г. Анадырь, ул. Энергетиков, дом 22</t>
  </si>
  <si>
    <t>87:05:000014:34</t>
  </si>
  <si>
    <t>087М20З0258</t>
  </si>
  <si>
    <t>Чукотский АО, г. Анадырь, ул. Энергетиков, дом 24</t>
  </si>
  <si>
    <t>87:05:000014:35</t>
  </si>
  <si>
    <t>087М20З0259</t>
  </si>
  <si>
    <t>Чукотский АО, г. Анадырь, ул. Энергетиков, дом 26</t>
  </si>
  <si>
    <t>87:05:000014:36</t>
  </si>
  <si>
    <t>087М20З0260</t>
  </si>
  <si>
    <t>Чукотский АО, г. Анадырь, ул. Энергетиков, дом 28</t>
  </si>
  <si>
    <t>87:05:000014:37</t>
  </si>
  <si>
    <t>087М20З0261</t>
  </si>
  <si>
    <t>Чукотский АО, г. Анадырь, ул. Энергетиков, дом 30</t>
  </si>
  <si>
    <t>87:05:000014:38</t>
  </si>
  <si>
    <t>087М20З0262</t>
  </si>
  <si>
    <t>Земельный участок под открытую площадку временного складирования оборудования, передвижной техники, бытовых вагончиков</t>
  </si>
  <si>
    <t>Чукотский АО, г. Анадырь, ул. Отке</t>
  </si>
  <si>
    <t>87:05:000014:39</t>
  </si>
  <si>
    <t>087М20З0263</t>
  </si>
  <si>
    <t>Чукотский АО, г. Анадырь, ул. Строителей, дом 1</t>
  </si>
  <si>
    <t>87:05:000014:46</t>
  </si>
  <si>
    <t>087М20З0264</t>
  </si>
  <si>
    <t>Земельный участок под строительство нового здания магазина "Волна"</t>
  </si>
  <si>
    <t>Чукотский АО, г. Анадырь, 1м на З от магазина Волна, ул. Энергетиков</t>
  </si>
  <si>
    <t>87:05:000014:49</t>
  </si>
  <si>
    <t>087М20З0265</t>
  </si>
  <si>
    <t>Чукотский АО, г. Анадырь, ул. Строителей, дом 1А</t>
  </si>
  <si>
    <t>87:05:000014:51</t>
  </si>
  <si>
    <t>087М20З0268</t>
  </si>
  <si>
    <t>Чукотский АО, г. Анадырь, ул. Рультытегина, дом 37</t>
  </si>
  <si>
    <t>87:05:000015:35</t>
  </si>
  <si>
    <t>087М20З0269</t>
  </si>
  <si>
    <t>Земельный участок под строительство хозяйственной постройки</t>
  </si>
  <si>
    <t>Чукотский АО, г. Анадырь, ул. Энергетиков, дом 30, в 103 м на Ю-З</t>
  </si>
  <si>
    <t>87:05:000015:47</t>
  </si>
  <si>
    <t>087М20З0271</t>
  </si>
  <si>
    <t>Земельный участок под существующий рыбопромысловый участок у рыббазы № 1 (невод №4)</t>
  </si>
  <si>
    <t>Чукотский АО, г. Анадырь, коса Песчаная</t>
  </si>
  <si>
    <t>87:05:000017:5</t>
  </si>
  <si>
    <t>087М20З0272</t>
  </si>
  <si>
    <t>87:05:000017:18</t>
  </si>
  <si>
    <t>087М20З0274</t>
  </si>
  <si>
    <t>Земельный участок под строительство индивидуального гаражного бокса № 45, ряд V</t>
  </si>
  <si>
    <t>87:05:000017:104</t>
  </si>
  <si>
    <t>087М20З0275</t>
  </si>
  <si>
    <t>Земельный участок под карьер для разведки и добычи строительного камня на участке "Каменистый 1"</t>
  </si>
  <si>
    <t>Чукотский АО, г. Анадырь, г. Михаила</t>
  </si>
  <si>
    <t>87:05:000020:12</t>
  </si>
  <si>
    <t>087М20З0276</t>
  </si>
  <si>
    <t>Чукотский АО, г. Анадырь, с. Тавайваам, ул. Колхозная, дом 6</t>
  </si>
  <si>
    <t>87:05:000021:16</t>
  </si>
  <si>
    <t>087М20З0277</t>
  </si>
  <si>
    <t>Чукотский АО, г. Анадырь, с. Тавайваам, ул. Колхозная, дом 8</t>
  </si>
  <si>
    <t>87:05:000021:17</t>
  </si>
  <si>
    <t>087М20З0278</t>
  </si>
  <si>
    <t>Земельный участок под существующее производственно-хозяйственное здание</t>
  </si>
  <si>
    <t>Чукотский АО, г. Анадырь, с. Тавайваам, ул. Колхозная, дом 14А</t>
  </si>
  <si>
    <t>87:05:000021:63</t>
  </si>
  <si>
    <t>087М20З0279</t>
  </si>
  <si>
    <t>Земельный участок под строительство магазина</t>
  </si>
  <si>
    <t>Чукотский АО, г. Анадырь, с. Тавайваам, ул. Колхозная</t>
  </si>
  <si>
    <t>87:05:000021:70</t>
  </si>
  <si>
    <t>087М20З0280</t>
  </si>
  <si>
    <t>Земельный участок под существующий рыбопромысловый участок (невод №2)</t>
  </si>
  <si>
    <t>Чукотский АО, г. Анадырь, с. Тавайваам, ул. Береговая, дом 2</t>
  </si>
  <si>
    <t>87:05:000022:1</t>
  </si>
  <si>
    <t>087М20З0281</t>
  </si>
  <si>
    <t>87:05:000022:6</t>
  </si>
  <si>
    <t>087М20З0282</t>
  </si>
  <si>
    <t>Чукотский АО, г. Анадырь, с. Тавайваам, ул. Береговая, дом 2А</t>
  </si>
  <si>
    <t>87:05:000022:7</t>
  </si>
  <si>
    <t>087М20З0283</t>
  </si>
  <si>
    <t>Чукотский АО, г. Анадырь, с. Тавайваам, ул. Береговая, дом 10</t>
  </si>
  <si>
    <t>87:05:000022:8</t>
  </si>
  <si>
    <t>087М20З0284</t>
  </si>
  <si>
    <t>Чукотский АО, г. Анадырь, с. Тавайваам, ул. Береговая, дом 12</t>
  </si>
  <si>
    <t>87:05:000022:10</t>
  </si>
  <si>
    <t>087М20З0285</t>
  </si>
  <si>
    <t>Чукотский АО, г. Анадырь, с. Тавайваам, ул. Береговая, дом 23</t>
  </si>
  <si>
    <t>87:05:000022:14</t>
  </si>
  <si>
    <t>087М20З0286</t>
  </si>
  <si>
    <t>Чукотский АО, г. Анадырь, с. Тавайваам, ул. Колхозная, дом 1</t>
  </si>
  <si>
    <t>87:05:000022:19</t>
  </si>
  <si>
    <t>087М20З0287</t>
  </si>
  <si>
    <t xml:space="preserve">Чукотский АО, г. Анадырь, с. Тавайваам, ул. Колхозная, дом 3 </t>
  </si>
  <si>
    <t>87:05:000022:23</t>
  </si>
  <si>
    <t>087М20З0288</t>
  </si>
  <si>
    <t>Земельный участок под объект инженерной инфраструктуры ЖКХ -Выпуск № 5 канализационного коллектора</t>
  </si>
  <si>
    <t>87:05:000022:29</t>
  </si>
  <si>
    <t>087М20З0289</t>
  </si>
  <si>
    <t>Земельный участок под объект инженерной инфраструктуры ЖКХ -Выпуск № 6 канализационного коллектора</t>
  </si>
  <si>
    <t>87:05:000022:30</t>
  </si>
  <si>
    <t>087М20З0290</t>
  </si>
  <si>
    <t>Земельный участок под строительство объекта "ЦТП-11 в г. Анадыре с инженерными сетями", часть "Инженерные сети"</t>
  </si>
  <si>
    <t>87:05:000000:48</t>
  </si>
  <si>
    <t>087М20З0291</t>
  </si>
  <si>
    <t>Земельный участок под троительство объекта "ЦТП-11 в г. Анадыре с инженерными сетями", часть "Инженерные сети"</t>
  </si>
  <si>
    <t>87:05:000006:282</t>
  </si>
  <si>
    <t>087М20З0292</t>
  </si>
  <si>
    <t>Земельный участок под дорогу на Рыббазу № 2</t>
  </si>
  <si>
    <t>Чукотский АО, г. Анадырь, дорога на Рыббазу № 2</t>
  </si>
  <si>
    <t>87:05:000000:8</t>
  </si>
  <si>
    <t>087М20З0293</t>
  </si>
  <si>
    <t>87:05:000000:14</t>
  </si>
  <si>
    <t>087М20З0294</t>
  </si>
  <si>
    <t>Земельный участок под кабельную линию 35 кВ</t>
  </si>
  <si>
    <t>87:05:000000:44</t>
  </si>
  <si>
    <t>087М20З0295</t>
  </si>
  <si>
    <t>87:05:000000:52</t>
  </si>
  <si>
    <t>087М20З0296</t>
  </si>
  <si>
    <t>Земельный участок под строительство объекта "Реконструкция ВЛ 6 кВ от ТП 21А до ТП 50 г.Анадырь"</t>
  </si>
  <si>
    <t>87:05:000000:53</t>
  </si>
  <si>
    <t>087М20З0297</t>
  </si>
  <si>
    <t>Земельный участок под строительство участка КЛ 35 кВ объекта "Реконструкция сетей электроснабжения Анадырского энергоузла г.Анадырь"</t>
  </si>
  <si>
    <t>87:05:000000:54</t>
  </si>
  <si>
    <t>087М20З0298</t>
  </si>
  <si>
    <t>Земельный участок под существующий памятник 60 лет Победы в Великой отечественной войне с прилегающим парком</t>
  </si>
  <si>
    <t>87:05:000000:7523</t>
  </si>
  <si>
    <t>087М20З0299</t>
  </si>
  <si>
    <t>Земельный участок под существующий памятник "Могила первого ревкома Чукотки" с прилегающим парком</t>
  </si>
  <si>
    <t>87:05:000000:7524</t>
  </si>
  <si>
    <t>087М20З0300</t>
  </si>
  <si>
    <t>Земельный участок под существующее здание склада</t>
  </si>
  <si>
    <t>Чукотский АО, г. Анадырь, ул. Кооперативная</t>
  </si>
  <si>
    <t>87:05:000001:25</t>
  </si>
  <si>
    <t>087М20З0301</t>
  </si>
  <si>
    <t>Земельный участок под существующий памятник "Николай Чудтоворец" с прилегающим парком</t>
  </si>
  <si>
    <t>87:05:000002:54</t>
  </si>
  <si>
    <t>087М20З0302</t>
  </si>
  <si>
    <t>Земельный участок под  существующие склад № 21, №22</t>
  </si>
  <si>
    <t>Чукотский АО, г. Анадырь, переулок Чукотский</t>
  </si>
  <si>
    <t>87:05:000003:42</t>
  </si>
  <si>
    <t>087М20З0303</t>
  </si>
  <si>
    <t>Земельный участок под существующий памятник "В.И. Ленина" с прилегающим парком</t>
  </si>
  <si>
    <t>87:05:000003:111</t>
  </si>
  <si>
    <t>087М20З0304</t>
  </si>
  <si>
    <t>Земельный участок под строительство скульптурно-художественной композиции "Юрий Рытхэу"</t>
  </si>
  <si>
    <t>87:05:000004:51</t>
  </si>
  <si>
    <t>087М20З0305</t>
  </si>
  <si>
    <t>Земельный участок производственная база</t>
  </si>
  <si>
    <t>Чукотский АО, г. Анадырь, ул. Полярная, дом 6</t>
  </si>
  <si>
    <t>87:05:000005:31</t>
  </si>
  <si>
    <t>087М20З0306</t>
  </si>
  <si>
    <t>Земельный участок под строительство промышленной базы</t>
  </si>
  <si>
    <t>Чукотский АО, г. Анадырь, 3м на С-В от склада, ул. Мира, дом 29</t>
  </si>
  <si>
    <t>87:05:000005:52</t>
  </si>
  <si>
    <t>087М20З0307</t>
  </si>
  <si>
    <t>Земельный участок для устройства городского рынка</t>
  </si>
  <si>
    <t>Чукотский АО, г. Анадырь, 20м на Ю-З от гостиницы, ул. Отке, дом 14</t>
  </si>
  <si>
    <t>87:05:000005:55</t>
  </si>
  <si>
    <t>087М20З0308</t>
  </si>
  <si>
    <t>Земельный участок под строительство офисного здания</t>
  </si>
  <si>
    <t>Чукотский АО, г. Анадырь, Рультытегина</t>
  </si>
  <si>
    <t>87:05:000005:68</t>
  </si>
  <si>
    <t>087М20З0309</t>
  </si>
  <si>
    <t>Земельный участок под здание гаража № 1</t>
  </si>
  <si>
    <t>87:05:000005:92</t>
  </si>
  <si>
    <t>087М20З0310</t>
  </si>
  <si>
    <t>Земельный участок под 2 существующих 5-ти этажных жилых дома</t>
  </si>
  <si>
    <t>Чукотский АО, г. Анадырь, ул. Южная, дом 8, 10</t>
  </si>
  <si>
    <t>87:05:000005:93</t>
  </si>
  <si>
    <t>087М20З0311</t>
  </si>
  <si>
    <t>Чукотский АО, г. Анадырь, ул. Полярная, дом 11</t>
  </si>
  <si>
    <t>87:05:000006:1</t>
  </si>
  <si>
    <t>087М20З0312</t>
  </si>
  <si>
    <t>Земельный участок под гараж-бокс</t>
  </si>
  <si>
    <t>Чукотский АО, г. Анадырь, ул. Полярная, дом 5</t>
  </si>
  <si>
    <t>87:05:000006:6</t>
  </si>
  <si>
    <t>087М20З0313</t>
  </si>
  <si>
    <t>Чукотский АО, г. Анадырь, ул. Рультытегина, дом 28</t>
  </si>
  <si>
    <t>87:05:000006:27</t>
  </si>
  <si>
    <t>087М20З0314</t>
  </si>
  <si>
    <t>Земельный участок под стороительство индивидуального гаражного бокса №29, секция III</t>
  </si>
  <si>
    <t>87:05:000006:210</t>
  </si>
  <si>
    <t>087М20З0315</t>
  </si>
  <si>
    <t>Земельный участок под строительство индивидуального гаражного бокса №15, секция VI</t>
  </si>
  <si>
    <t>87:05:000006:212</t>
  </si>
  <si>
    <t>087М20З0316</t>
  </si>
  <si>
    <t>87:05:000006:261</t>
  </si>
  <si>
    <t>087М20З0317</t>
  </si>
  <si>
    <t>Земельный участок под строительство ТП-23</t>
  </si>
  <si>
    <t>87:05:000006:287</t>
  </si>
  <si>
    <t>087М20З0318</t>
  </si>
  <si>
    <t>Земельный участок под существующее здание ТП-70</t>
  </si>
  <si>
    <t>87:05:000006:307</t>
  </si>
  <si>
    <t>087М20З0319</t>
  </si>
  <si>
    <t>Земельный участок под строительсьво объекта "Перевод нагрузки с ТП 19 на ТП 70 с кабельными сетями в г. Анадыре"</t>
  </si>
  <si>
    <t>87:05:000006:309</t>
  </si>
  <si>
    <t>087М20З0320</t>
  </si>
  <si>
    <t>Земельный участок под торговый киоск</t>
  </si>
  <si>
    <t>87:05:000007:32</t>
  </si>
  <si>
    <t>087М20З0321</t>
  </si>
  <si>
    <t>Земельный участок под установку нестационарного торгового павильона, по ул. Ленина 38</t>
  </si>
  <si>
    <t>87:05:000007:42</t>
  </si>
  <si>
    <t>087М20З0322</t>
  </si>
  <si>
    <t>Земельный участок под существующий детский парк</t>
  </si>
  <si>
    <t>87:05:000007:43</t>
  </si>
  <si>
    <t>087М20З0323</t>
  </si>
  <si>
    <t>Земельный участок под гаражи-стоянки</t>
  </si>
  <si>
    <t>Чукотский АО, г. Анадырь, ул. Отке, дом 29Б</t>
  </si>
  <si>
    <t>87:05:000008:9</t>
  </si>
  <si>
    <t>087М20З0324</t>
  </si>
  <si>
    <t>Земельный участок под установку торгового павильона</t>
  </si>
  <si>
    <t>87:05:000008:59</t>
  </si>
  <si>
    <t>087М20З0325</t>
  </si>
  <si>
    <t xml:space="preserve">Земельный участок под строительство объекта "Реконструкция ЦТП1 с размещением аэрационной установки </t>
  </si>
  <si>
    <t>87:05:000008:70</t>
  </si>
  <si>
    <t>087М20З0326</t>
  </si>
  <si>
    <t>Земельный участок под существующее здание ТП-4</t>
  </si>
  <si>
    <t>87:05:000008:71</t>
  </si>
  <si>
    <t>087М20З0327</t>
  </si>
  <si>
    <t>Чукотский АО, г. Анадырь, ул. Беринга, дом 2 (с торца здания)</t>
  </si>
  <si>
    <t>87:05:000008:816</t>
  </si>
  <si>
    <t>087М20З0328</t>
  </si>
  <si>
    <t>Земельный участок под сущетвующий гаражный бокс</t>
  </si>
  <si>
    <t>87:05:000008:817</t>
  </si>
  <si>
    <t>087М20З0329</t>
  </si>
  <si>
    <t xml:space="preserve">Земельный участок под административное здание </t>
  </si>
  <si>
    <t>87:05:000009:21</t>
  </si>
  <si>
    <t>087М20З0330</t>
  </si>
  <si>
    <t>87:05:000009:104</t>
  </si>
  <si>
    <t>087М20З0331</t>
  </si>
  <si>
    <t>Земельный участок под существующий гаражный бокс</t>
  </si>
  <si>
    <t>87:05:000010:14</t>
  </si>
  <si>
    <t>087М20З0332</t>
  </si>
  <si>
    <t>Земельный участок под установку 40-футового контейнера для пневматического тира</t>
  </si>
  <si>
    <t>Чукотский АО, г. Анадырь, 15 м на В от ул. Чукотская, дом 9</t>
  </si>
  <si>
    <t>87:05:000010:35</t>
  </si>
  <si>
    <t>087М20З0333</t>
  </si>
  <si>
    <t>Земельный участок для зданий и сооружений административно-технической зоны</t>
  </si>
  <si>
    <t>Чукотский АО, г. Анадырь, ул. Берзиня, дом 3</t>
  </si>
  <si>
    <t>87:05:000011:23</t>
  </si>
  <si>
    <t>087М20З0334</t>
  </si>
  <si>
    <t>Земельный участок под под строительство здания ТП-10б</t>
  </si>
  <si>
    <t>87:05:000011:155</t>
  </si>
  <si>
    <t>087М20З0335</t>
  </si>
  <si>
    <t>Земельный участок под установку контейнеров со строительными материалами</t>
  </si>
  <si>
    <t>Чукотский АО, г. Анадырь, ул. Энергетиков</t>
  </si>
  <si>
    <t>87:05:000012:33</t>
  </si>
  <si>
    <t>087М20З0336</t>
  </si>
  <si>
    <t>87:05:000012:35</t>
  </si>
  <si>
    <t>087М20З0337</t>
  </si>
  <si>
    <t>87:05:000014:45</t>
  </si>
  <si>
    <t>087М20З0338</t>
  </si>
  <si>
    <t>Земельный участок под установку продовольственного киоска</t>
  </si>
  <si>
    <t>Чукотский АО, г. Анадырь, 1м на Ю-З от жилого дома, ул. Строителей, дом 5</t>
  </si>
  <si>
    <t>87:05:000014:48</t>
  </si>
  <si>
    <t>087М20З0339</t>
  </si>
  <si>
    <t>Земельный участок под летнее кафе</t>
  </si>
  <si>
    <t>87:05:000014:50</t>
  </si>
  <si>
    <t>087М20З0340</t>
  </si>
  <si>
    <t>Земельный участок для питьевого и хозяйственно-бытового водоснабжения</t>
  </si>
  <si>
    <t>87:05:000016:2</t>
  </si>
  <si>
    <t>087М20З0341</t>
  </si>
  <si>
    <t>87:05:000016:3</t>
  </si>
  <si>
    <t>087М20З0342</t>
  </si>
  <si>
    <t>Земельный участок под строительство индивидуального гаражного бокса №15, ряд II</t>
  </si>
  <si>
    <t>87:05:000017:72</t>
  </si>
  <si>
    <t>087М20З0343</t>
  </si>
  <si>
    <t>Земельный участок под строительство индивидуального гаражного бокса № 8, ряд V</t>
  </si>
  <si>
    <t>87:05:000017:79</t>
  </si>
  <si>
    <t>087М20З0344</t>
  </si>
  <si>
    <t>Земельный участок под строительство гаражного бокса № 48, ряд V</t>
  </si>
  <si>
    <t>87:05:000017:105</t>
  </si>
  <si>
    <t>087М20З0345</t>
  </si>
  <si>
    <t>Чукотский АО, г. Анадырь, ул. Рультытегина, дом 41</t>
  </si>
  <si>
    <t>87:05:000018:50</t>
  </si>
  <si>
    <t>087М20З0346</t>
  </si>
  <si>
    <t>Земельный участок под контейнерную стоянку</t>
  </si>
  <si>
    <t>87:05:000018:51</t>
  </si>
  <si>
    <t>087М20З0347</t>
  </si>
  <si>
    <t>Земельный участок под санкционированную свалку</t>
  </si>
  <si>
    <t>87:05:000020:6</t>
  </si>
  <si>
    <t>087М20З0348</t>
  </si>
  <si>
    <t>Земельный участок под существующее городское кладбище</t>
  </si>
  <si>
    <t>87:05:000020:14</t>
  </si>
  <si>
    <t>087М20З0349</t>
  </si>
  <si>
    <t>Земельный участок под буксировочную канатную дорогу</t>
  </si>
  <si>
    <t>87:05:000020:18</t>
  </si>
  <si>
    <t>087М20З0350</t>
  </si>
  <si>
    <t>Земельный участок под магазин</t>
  </si>
  <si>
    <t>Чукотский АО, г. Анадырь, с. Тавайваам, ул. Колхозная, дом 30</t>
  </si>
  <si>
    <t>87:05:000021:3</t>
  </si>
  <si>
    <t>087М20З0351</t>
  </si>
  <si>
    <t>Чукотский АО, г. Анадырь, с. Тавайваам, ул. Чукотская</t>
  </si>
  <si>
    <t>87:05:000021:39</t>
  </si>
  <si>
    <t>087М20З0352</t>
  </si>
  <si>
    <t>Земельный участок под существующее ЦТП-4</t>
  </si>
  <si>
    <t>Чукотский АО, г. Анадырь, с. Тавайваам, ул. Кооперативная</t>
  </si>
  <si>
    <t>87:05:000021:45</t>
  </si>
  <si>
    <t>087М20З0353</t>
  </si>
  <si>
    <t xml:space="preserve">Земельный участок под установку контейнеров  </t>
  </si>
  <si>
    <t>87:05:000021:57</t>
  </si>
  <si>
    <t>087М20З0354</t>
  </si>
  <si>
    <t>Земельный участок под установку торгвой палатки</t>
  </si>
  <si>
    <t>Чукотский АО, г. Анадырь, 35м на З от жилого дома, с.Тавайваам, ул. Колхозная, дом 2а</t>
  </si>
  <si>
    <t>87:05:000022:20</t>
  </si>
  <si>
    <t>087М20З0355</t>
  </si>
  <si>
    <t>Чукотский АО, г. Анадырь, с. Тавайваам, ул. Береговая</t>
  </si>
  <si>
    <t>87:05:000022:27</t>
  </si>
  <si>
    <t>087М20З0356</t>
  </si>
  <si>
    <t>Земельный участок под строительство дома культуры села Тавайваам</t>
  </si>
  <si>
    <t>87:05:000022:28</t>
  </si>
  <si>
    <t>087М20З0357</t>
  </si>
  <si>
    <t>Земельный участок под некапитальные металлические сооружения, предоставляемые жителям села Тавайваам для личных целей</t>
  </si>
  <si>
    <t>87:05:000022:132</t>
  </si>
  <si>
    <t>087М20З0358</t>
  </si>
  <si>
    <t>Земельный участок под  инженерные сети от УТ 10/7 до объектов недвижимого имущества</t>
  </si>
  <si>
    <t>87:05:000000:7562</t>
  </si>
  <si>
    <t>087М20З0359</t>
  </si>
  <si>
    <t>Земельный участок под общественную застройку</t>
  </si>
  <si>
    <t>87:05:000003:6</t>
  </si>
  <si>
    <t>087М20З0360</t>
  </si>
  <si>
    <t>Земельный участок для размещение склада</t>
  </si>
  <si>
    <t>87:05:000005:30</t>
  </si>
  <si>
    <t>087М20З0361</t>
  </si>
  <si>
    <t>Земельный участок под здание гаража № 2</t>
  </si>
  <si>
    <t>87:05:000005:75</t>
  </si>
  <si>
    <t>087М20З0362</t>
  </si>
  <si>
    <t>87:05:000006:48</t>
  </si>
  <si>
    <t>087М20З0363</t>
  </si>
  <si>
    <t>87:05:000006:50</t>
  </si>
  <si>
    <t>087М20З0364</t>
  </si>
  <si>
    <t>Земельный участок под строительство индивидуального гаражного бокса №9, секция V</t>
  </si>
  <si>
    <t>87:05:000006:103</t>
  </si>
  <si>
    <t>087М20З0365</t>
  </si>
  <si>
    <t>Земельный участок под строительство индивидуального гаражного бокса №16, секция V</t>
  </si>
  <si>
    <t>87:05:000006:118</t>
  </si>
  <si>
    <t>087М20З0366</t>
  </si>
  <si>
    <t>Земельный участок под устроийство контейнерной строянки</t>
  </si>
  <si>
    <t>87:05:000006:122</t>
  </si>
  <si>
    <t>087М20З0367</t>
  </si>
  <si>
    <t>Земельный участок под  строительство индивидуального гаражного бокса №15</t>
  </si>
  <si>
    <t>87:05:000006:125</t>
  </si>
  <si>
    <t>087М20З0368</t>
  </si>
  <si>
    <t>Земельный участок под строительство индивидуального гаражного бокса №17, секция IV</t>
  </si>
  <si>
    <t>87:05:000006:127</t>
  </si>
  <si>
    <t>087М20З0369</t>
  </si>
  <si>
    <t>Земельный участок под строительство индивидуального гаражного бокса №2, секция VI</t>
  </si>
  <si>
    <t>87:05:000006:140</t>
  </si>
  <si>
    <t>087М20З0370</t>
  </si>
  <si>
    <t>Земельный участок под гарад-бокс</t>
  </si>
  <si>
    <t>Чукотский АО, г. Анадырь, ул. Чукотская</t>
  </si>
  <si>
    <t>87:05:000009:50</t>
  </si>
  <si>
    <t>087М20З0371</t>
  </si>
  <si>
    <t>87:05:000009:102</t>
  </si>
  <si>
    <t>087М20З0372</t>
  </si>
  <si>
    <t xml:space="preserve">Земельный участок под существующий гаражный бокс </t>
  </si>
  <si>
    <t>Чукотский АО, г. Анадырь, ул. Рультытегина, дом 33Б/10</t>
  </si>
  <si>
    <t>87:05:000011:90</t>
  </si>
  <si>
    <t>087М20З0374</t>
  </si>
  <si>
    <t>Земельный участок под ЦРП-6</t>
  </si>
  <si>
    <t>87:05:000011:180</t>
  </si>
  <si>
    <t>087М20З0375</t>
  </si>
  <si>
    <t xml:space="preserve">Земельный участок под строительство гаражного бокса № 25 </t>
  </si>
  <si>
    <t>Чукотский АО, г. Анадырь, ул. Энергетиков, дом 25 (район бывшего кооператива "Энергетик")</t>
  </si>
  <si>
    <t>87:05:000012:70</t>
  </si>
  <si>
    <t>087М20З0376</t>
  </si>
  <si>
    <t>Земельный участок под строительство гаражного бокса № 8</t>
  </si>
  <si>
    <t>87:05:000012:71</t>
  </si>
  <si>
    <t>087М20З0377</t>
  </si>
  <si>
    <t>87:05:000013:17</t>
  </si>
  <si>
    <t>087М20З0380</t>
  </si>
  <si>
    <t>Земельный участок под строительство трансформаторной подстанции</t>
  </si>
  <si>
    <t>87:05:000013:78</t>
  </si>
  <si>
    <t>087М20З0381</t>
  </si>
  <si>
    <t>Земельный участок под колодцы волоконно-оптической связи резервной ВОЛС с охранной зоной, от РТПЦ (Отке, дом 57) до ул. Строителей, 14</t>
  </si>
  <si>
    <t>87:05:000014:783</t>
  </si>
  <si>
    <t>087М20З0382</t>
  </si>
  <si>
    <t>Земельный участок под существующее ЦТП-10</t>
  </si>
  <si>
    <t>Чукотский АО, г. Анадырь, ул. Строителей</t>
  </si>
  <si>
    <t>87:05:000014:786</t>
  </si>
  <si>
    <t>087М20З0383</t>
  </si>
  <si>
    <t>Земельный участок под объект "Строительство гаражей"</t>
  </si>
  <si>
    <t>87:05:000015:73</t>
  </si>
  <si>
    <t>087М20З0384</t>
  </si>
  <si>
    <t>87:05:000015:74</t>
  </si>
  <si>
    <t>087М20З0385</t>
  </si>
  <si>
    <t>87:05:000015:75</t>
  </si>
  <si>
    <t>087М20З0386</t>
  </si>
  <si>
    <t>87:05:000016:4</t>
  </si>
  <si>
    <t>087М20З0387</t>
  </si>
  <si>
    <t>Земельный участок под строительство индивидуального гаражного бокса №16, ряд II</t>
  </si>
  <si>
    <t>87:05:000017:23</t>
  </si>
  <si>
    <t>087М20З0388</t>
  </si>
  <si>
    <t>Земельный участок под строительство индивидуального гаражного бокса № 13 ряд II</t>
  </si>
  <si>
    <t>87:05:000017:164</t>
  </si>
  <si>
    <t>087М20З0389</t>
  </si>
  <si>
    <t>Земельный участок под строительство индивидуального гаражного бокса № 25 ряд I</t>
  </si>
  <si>
    <t>87:05:000017:181</t>
  </si>
  <si>
    <t>087М20З0390</t>
  </si>
  <si>
    <t>Земельный участок под строительство индивидуального гаражного бокса № 45, ряд VI</t>
  </si>
  <si>
    <t>87:05:000017:187</t>
  </si>
  <si>
    <t>087М20З0391</t>
  </si>
  <si>
    <t>Земельный участок под строительство индивидуального гаражного бокса № 46, ряд VI</t>
  </si>
  <si>
    <t>87:05:000017:188</t>
  </si>
  <si>
    <t>087М20З0393</t>
  </si>
  <si>
    <t>Земельный участок под строительство индивидуального гаражного бокса № 37, ряд I</t>
  </si>
  <si>
    <t>87:05:000017:197</t>
  </si>
  <si>
    <t>087М20З0396</t>
  </si>
  <si>
    <t>Земельный участок под строительство индивидуального гаражного бокса № 40, ряд IV</t>
  </si>
  <si>
    <t>87:05:000017:208</t>
  </si>
  <si>
    <t>087М20З0397</t>
  </si>
  <si>
    <t>Земельный участок под строительство индивидуального гаражного бокса № 22, ряд V</t>
  </si>
  <si>
    <t>87:05:000017:210</t>
  </si>
  <si>
    <t>087М20З0398</t>
  </si>
  <si>
    <t>Земельный участок под строительство индивидуального гаражного бокса № 21, ряд V</t>
  </si>
  <si>
    <t>87:05:000017:218</t>
  </si>
  <si>
    <t>087М20З0399</t>
  </si>
  <si>
    <t>Земельный участок под строительство индивидуального гаражного бокса № 20, ряд IV</t>
  </si>
  <si>
    <t>87:05:000017:219</t>
  </si>
  <si>
    <t>087М20З0400</t>
  </si>
  <si>
    <t>Земельный участок под строительство индивидуального гаражного бокса № 2, ряд VI</t>
  </si>
  <si>
    <t>87:05:000017:222</t>
  </si>
  <si>
    <t>087М20З0402</t>
  </si>
  <si>
    <t>Земельный участок под строительство индивидуального гаражного бокса № 33, ряд VI</t>
  </si>
  <si>
    <t>87:05:000017:224</t>
  </si>
  <si>
    <t>087М20З0406</t>
  </si>
  <si>
    <t>Земельный участок под строительство индивидуального гаражного бокса № 11, ряд VI</t>
  </si>
  <si>
    <t>87:05:000017:228</t>
  </si>
  <si>
    <t>087М20З0408</t>
  </si>
  <si>
    <t>Земельный участок под строительство индивидуального гаражного бокса № 3, ряд VI</t>
  </si>
  <si>
    <t>87:05:000017:230</t>
  </si>
  <si>
    <t>087М20З0410</t>
  </si>
  <si>
    <t>Земельный участок под строительство индивидуального гаражного бокса № 7, ряд V</t>
  </si>
  <si>
    <t>87:05:000017:235</t>
  </si>
  <si>
    <t>087М20З0411</t>
  </si>
  <si>
    <t>Земельный участок под строительство индивидуального гаражного бокса № 12, 13, 14, ряд V</t>
  </si>
  <si>
    <t>87:05:000017:248</t>
  </si>
  <si>
    <t>087М20З0412</t>
  </si>
  <si>
    <t>Земельный участок под ремонтно - механическую мастерскую</t>
  </si>
  <si>
    <t>Чукотский АО, г. Анадырь, ул. Рультытегина, дом 65</t>
  </si>
  <si>
    <t>87:05:000018:30</t>
  </si>
  <si>
    <t>087М20З0413</t>
  </si>
  <si>
    <t>Земельный участок под объекты транспорта - автомобильного</t>
  </si>
  <si>
    <t>87:05:000018:31</t>
  </si>
  <si>
    <t>087М20З0414</t>
  </si>
  <si>
    <t>Земельный участок под строительство теплиц</t>
  </si>
  <si>
    <t>Чукотский АО, г. Анадырь, район станции "Орбита"</t>
  </si>
  <si>
    <t>87:05:000018:47</t>
  </si>
  <si>
    <t>087М20З0415</t>
  </si>
  <si>
    <t>Земельный участок под ремонтный бокс на 4 стояночных места</t>
  </si>
  <si>
    <t>Чукотский АО, г. Анадырь, ул. Рультытегина, дом 45</t>
  </si>
  <si>
    <t>87:05:000018:48</t>
  </si>
  <si>
    <t>087М20З0416</t>
  </si>
  <si>
    <t>Земельный участок под свайное поле с фундаментом под строительство тёплого склада</t>
  </si>
  <si>
    <t>87:05:000018:49</t>
  </si>
  <si>
    <t>087М20З0417</t>
  </si>
  <si>
    <t>Земельный участок под объект "Стоянка автотранспорта"</t>
  </si>
  <si>
    <t>Чукотский АО, г. Анадырь, с. Тавайваам</t>
  </si>
  <si>
    <t>87:05:000022:26</t>
  </si>
  <si>
    <t>087М20З0418</t>
  </si>
  <si>
    <t>Земельный участок под строительство индивидуального гаражного бокса № 8</t>
  </si>
  <si>
    <t>87:05:000010:237</t>
  </si>
  <si>
    <t>087М20З0419</t>
  </si>
  <si>
    <t>87:05:000010:238</t>
  </si>
  <si>
    <t>087М20З0420</t>
  </si>
  <si>
    <t>87:05:000010:239</t>
  </si>
  <si>
    <t>087М20З0421</t>
  </si>
  <si>
    <t>87:05:000010:240</t>
  </si>
  <si>
    <t>087М20З0423</t>
  </si>
  <si>
    <t>87:05:000010:242</t>
  </si>
  <si>
    <t>087М20З0424</t>
  </si>
  <si>
    <t>87:05:000010:243</t>
  </si>
  <si>
    <t>087М20З0426</t>
  </si>
  <si>
    <t>87:05:000010:245</t>
  </si>
  <si>
    <t>087М20З0427</t>
  </si>
  <si>
    <t>87:05:000010:246</t>
  </si>
  <si>
    <t>087М20З0429</t>
  </si>
  <si>
    <t>87:05:000010:248</t>
  </si>
  <si>
    <t>087М20З0430</t>
  </si>
  <si>
    <t>87:05:000010:249</t>
  </si>
  <si>
    <t>087М20З0432</t>
  </si>
  <si>
    <t>87:05:000010:251</t>
  </si>
  <si>
    <t>087М20З0433</t>
  </si>
  <si>
    <t>Земельный участок под строительство индивидуального гаражного бокса № 9</t>
  </si>
  <si>
    <t>Чукотский АО, г. Анадырь, ул. Полярная (район базы УПТК)</t>
  </si>
  <si>
    <t>87:05:000011:182</t>
  </si>
  <si>
    <t>087М20З0434</t>
  </si>
  <si>
    <t>Земельный участок под строительство индивидуальных гаражных боксов</t>
  </si>
  <si>
    <t>87:05:000012:39</t>
  </si>
  <si>
    <t>087М20З0435</t>
  </si>
  <si>
    <t>Земельный участок под строительство индивидуальных гаражных боксов №№ 33,41, ряд IV</t>
  </si>
  <si>
    <t>87:05:000017:45</t>
  </si>
  <si>
    <t>087М20З0436</t>
  </si>
  <si>
    <t xml:space="preserve">Земельный участок под строительство индивидуальных гаражных боксов </t>
  </si>
  <si>
    <t>87:05:000017:61</t>
  </si>
  <si>
    <t>087М20З0437</t>
  </si>
  <si>
    <t>Земельный участок под строительство индивидуального гаражного бокса № 22, ряд II</t>
  </si>
  <si>
    <t>87:05:000017:64</t>
  </si>
  <si>
    <t>087М20З0438</t>
  </si>
  <si>
    <t>Земельный участок под для гаражей-стоянок плавательных средств</t>
  </si>
  <si>
    <t>Чукотский АО, г. Анадырь коса Александра</t>
  </si>
  <si>
    <t>87:05:000001:28</t>
  </si>
  <si>
    <t>087М20З0439</t>
  </si>
  <si>
    <t>Земельный участок под существующее старое кладбище</t>
  </si>
  <si>
    <t>87:05:000011:184</t>
  </si>
  <si>
    <t>087М20З0440</t>
  </si>
  <si>
    <t>Земельный участок поднекапитальное вспомогательное строение инфраструктуру для отдыха</t>
  </si>
  <si>
    <t>87:05:000017:252</t>
  </si>
  <si>
    <t>087М20З0441</t>
  </si>
  <si>
    <t>Земельный участок под</t>
  </si>
  <si>
    <t>087М20З0442</t>
  </si>
  <si>
    <t>87:05:000012:32</t>
  </si>
  <si>
    <t>087М20З0443</t>
  </si>
  <si>
    <t>Земельный участок под ИГБ №16</t>
  </si>
  <si>
    <t>Чукотский АО, г. Анадырь, Чукотская</t>
  </si>
  <si>
    <t>087М20З0444</t>
  </si>
  <si>
    <t xml:space="preserve">Земельный участок под существующую производственную базу </t>
  </si>
  <si>
    <t>Чукотский АО, г. Анадырь, Южная</t>
  </si>
  <si>
    <t>87:05:000005:166</t>
  </si>
  <si>
    <t>087М20З0445</t>
  </si>
  <si>
    <t>87:05:000005:165</t>
  </si>
  <si>
    <t>087М20З0446</t>
  </si>
  <si>
    <t>87:05:000005:164</t>
  </si>
  <si>
    <t>087М20З0447</t>
  </si>
  <si>
    <t>87:05:000005:163</t>
  </si>
  <si>
    <t>087М20З0448</t>
  </si>
  <si>
    <t>87:05:000005:162</t>
  </si>
  <si>
    <t>087М20З0449</t>
  </si>
  <si>
    <t>87:05:000005:161</t>
  </si>
  <si>
    <t>087М20З0450</t>
  </si>
  <si>
    <t>87:05:000005:160</t>
  </si>
  <si>
    <t>087М20З0451</t>
  </si>
  <si>
    <t>87:05:000005:159</t>
  </si>
  <si>
    <t>087М20З0452</t>
  </si>
  <si>
    <t>87:05:000005:158</t>
  </si>
  <si>
    <t>087М20З0453</t>
  </si>
  <si>
    <t>87:05:000005:157</t>
  </si>
  <si>
    <t>087М20З0454</t>
  </si>
  <si>
    <t>87:05:000005:156</t>
  </si>
  <si>
    <t>087М20З0455</t>
  </si>
  <si>
    <t>Земельный участок под строительство индивидуального гаражного бокса № 45 ряд VI</t>
  </si>
  <si>
    <t>087М20З0456</t>
  </si>
  <si>
    <t>Земельный участок под строительство индивидуального гаражного бокса № 46 ряд VI</t>
  </si>
  <si>
    <t>087М20З0458</t>
  </si>
  <si>
    <t>087М20З0459</t>
  </si>
  <si>
    <t>087М20З0460</t>
  </si>
  <si>
    <t>087М20З0461</t>
  </si>
  <si>
    <t>087М20З0462</t>
  </si>
  <si>
    <t>Земельный участок под строительство гаражного бокса №22, ряд V</t>
  </si>
  <si>
    <t>087М20З0463</t>
  </si>
  <si>
    <t>Земельный участок под строительство гаражного бокса №21, ряд V</t>
  </si>
  <si>
    <t>087М20З0464</t>
  </si>
  <si>
    <t>Земельный участок под существующий гараж</t>
  </si>
  <si>
    <t>87:05:000005:190</t>
  </si>
  <si>
    <t>087М20З0465</t>
  </si>
  <si>
    <t>87:05:000000:8140</t>
  </si>
  <si>
    <t>087М20З0466</t>
  </si>
  <si>
    <t>Земельный участок под инженерная сеть</t>
  </si>
  <si>
    <t>87:05:000000:10</t>
  </si>
  <si>
    <t>087М20З0467</t>
  </si>
  <si>
    <t>Земельный участок по существующие инженерные сети</t>
  </si>
  <si>
    <t>87:05:000000:7578</t>
  </si>
  <si>
    <t>087М20З0468</t>
  </si>
  <si>
    <t>Земельный участок под строительство индивидуального гаражного бокса № 42 ряд VI</t>
  </si>
  <si>
    <t>87:05:000017:207</t>
  </si>
  <si>
    <t>Земельный участок под существующее старое городское кладбище</t>
  </si>
  <si>
    <t xml:space="preserve">Земельный участок под обустройство сквера и установку памятника Гриневецкому Л.Ф. </t>
  </si>
  <si>
    <t>87:05:000005:194</t>
  </si>
  <si>
    <t>Земельный участок под существующую ТП-18Б</t>
  </si>
  <si>
    <t>Чукотский АО, г. Анадырь, ул. Колхозная д. 24</t>
  </si>
  <si>
    <t>87:05:000021:170</t>
  </si>
  <si>
    <t>Земельный участок под существующую ТП-18А</t>
  </si>
  <si>
    <t>87:05:000021:171</t>
  </si>
  <si>
    <t>Земельный участок под существующую ТП-9А</t>
  </si>
  <si>
    <t>87:05:000005:198</t>
  </si>
  <si>
    <t>Земельный участок под существующее здание склада №38</t>
  </si>
  <si>
    <t>Чукотский АО, г. Анадырь, ул Рультытегина</t>
  </si>
  <si>
    <t>87:05:000006:377</t>
  </si>
  <si>
    <t>Земельный участок под установку детской площадки</t>
  </si>
  <si>
    <t>87:05:000009:419</t>
  </si>
  <si>
    <t>87:05:000010:330</t>
  </si>
  <si>
    <t>87:05:000014:891</t>
  </si>
  <si>
    <t>специализированный жилищный фонд</t>
  </si>
  <si>
    <t>с. Тавайваам, ул.Береговая, д.2, кв.18</t>
  </si>
  <si>
    <t>87:05:000000:7780</t>
  </si>
  <si>
    <t>87:05:000022:106</t>
  </si>
  <si>
    <t>г. Анадырь, ул. Береговая, д. 10, кв. 14</t>
  </si>
  <si>
    <t>87:05:000000:2341</t>
  </si>
  <si>
    <t>служебная</t>
  </si>
  <si>
    <t>87:05:000022:125</t>
  </si>
  <si>
    <t>г. Анадырь, ул. Береговая, д. 12, кв. 23</t>
  </si>
  <si>
    <t>87:05:000022:130</t>
  </si>
  <si>
    <t>87:05:000008:34:5350:II/024</t>
  </si>
  <si>
    <t>г. Анадырь, ул. Беринга, д.2, ком.26, сек. 2</t>
  </si>
  <si>
    <t>87:05:000008:956-87/002/2017-1</t>
  </si>
  <si>
    <t>87:05:00008:966</t>
  </si>
  <si>
    <t>87:05:000008:974</t>
  </si>
  <si>
    <t>г. Анадырь, ул. Беринга, д.2, ком.37, сек.II</t>
  </si>
  <si>
    <t>87:05:000008:928</t>
  </si>
  <si>
    <t>г. Анадырь, ул. Беринга, д.2, ком.43</t>
  </si>
  <si>
    <t>87:05:000008:957</t>
  </si>
  <si>
    <t>г. Анадырь, ул. Беринга, д.2, ком.44</t>
  </si>
  <si>
    <t>г. Анадырь, ул. Беринга, д.2, ком.47, в составе секции XI</t>
  </si>
  <si>
    <t>87:05:000008:931</t>
  </si>
  <si>
    <t>г. Анадырь, ул. Беринга, д.2, ком.50</t>
  </si>
  <si>
    <t>87:05:000008:230</t>
  </si>
  <si>
    <t>г. Анадырь, ул. Беринга, д.2, ком.51</t>
  </si>
  <si>
    <t>г. Анадырь, ул. Беринга, д.2, ком.52</t>
  </si>
  <si>
    <t>г. Анадырь, ул. Беринга, д. 2, ком. 56</t>
  </si>
  <si>
    <t>87:05:000008:235</t>
  </si>
  <si>
    <t>87:05:000008:973</t>
  </si>
  <si>
    <t>г. Анадырь, ул. Беринга, д.2, ком. 67, сек.12</t>
  </si>
  <si>
    <t>87:05:000008:955-87/002/201-1</t>
  </si>
  <si>
    <t>г. Анадырь, ул. Беринга, д.2, ком.69</t>
  </si>
  <si>
    <t>87:05:000008:34:5350:XIII/070</t>
  </si>
  <si>
    <t>87:05:000008:965</t>
  </si>
  <si>
    <t>87:05:000008:948</t>
  </si>
  <si>
    <t>87:05:000008:944</t>
  </si>
  <si>
    <t>87:05:000008:969</t>
  </si>
  <si>
    <t>г. Анадырь, ул. Беринга, д.4, ком.6</t>
  </si>
  <si>
    <t>87:05:000008:972</t>
  </si>
  <si>
    <t>87:05:000008:000:5429:015</t>
  </si>
  <si>
    <t>г. Анадырь, ул. Беринга, д.4, кв.16</t>
  </si>
  <si>
    <t>г. Анадырь, ул. Беринга, д.4, ком.38, в составе секции VII</t>
  </si>
  <si>
    <t>87:05:000008:941</t>
  </si>
  <si>
    <t>г. Анадырь, ул. Беринга, д.4, ком.40</t>
  </si>
  <si>
    <t>87:05:000008:967</t>
  </si>
  <si>
    <t>87:05:000008:971</t>
  </si>
  <si>
    <t>г. Анадырь, ул. Беринга, д.6, ком.17, сек. II</t>
  </si>
  <si>
    <t>87:05:000008:901</t>
  </si>
  <si>
    <t>г. Анадырь, ул. Беринга, д.6, ком. 18, сек.II</t>
  </si>
  <si>
    <t>87:05:000008:899</t>
  </si>
  <si>
    <t>г. Анадырь, ул. Беринга, д.6, ком.19, сек II</t>
  </si>
  <si>
    <t>87:05:000008:900</t>
  </si>
  <si>
    <t>г. Анадырь, ул. Беринга, д.6, ком.20, сек. II</t>
  </si>
  <si>
    <t>87:05:000008:898</t>
  </si>
  <si>
    <t>г. Анадырь, ул. Беринга, д.6, ком.21</t>
  </si>
  <si>
    <t>87:05:000008:934</t>
  </si>
  <si>
    <t>г. Анадырь, ул. Беринга, д.6, ком.25</t>
  </si>
  <si>
    <t>г. Анадырь, ул. Беринга, д.6, ком.33,34</t>
  </si>
  <si>
    <t>87:05:000008:961</t>
  </si>
  <si>
    <t>87:05:000008:949</t>
  </si>
  <si>
    <t>г. Анадырь, ул. Беринга, д.6, ком. 54 (в составе секции VI)</t>
  </si>
  <si>
    <t>87:05:000008:35:5782:VI/054</t>
  </si>
  <si>
    <t>87:05:000008:35:5782:VI/056</t>
  </si>
  <si>
    <t>87:05:000008:964</t>
  </si>
  <si>
    <t>87:05:000008:661</t>
  </si>
  <si>
    <t>87:05:000008:759</t>
  </si>
  <si>
    <t>87:05:000008:33:1125:023</t>
  </si>
  <si>
    <t>87:05:010104:000:5395:003</t>
  </si>
  <si>
    <t>87:05:000004:23:5395:029</t>
  </si>
  <si>
    <t>87:05:000022:147-87/002/2017-1</t>
  </si>
  <si>
    <t>г. Анадырь, ул. Ленина, д. 10, кв. 7</t>
  </si>
  <si>
    <t>87:05:000000:4908</t>
  </si>
  <si>
    <t>87:05:000004:000:4342:008</t>
  </si>
  <si>
    <t>87:05:000000:4929</t>
  </si>
  <si>
    <t>87:05:000000:4734</t>
  </si>
  <si>
    <t>87:05:000000:4745</t>
  </si>
  <si>
    <t>87:05:000007:000:1713:034</t>
  </si>
  <si>
    <t>87:05:000000:4781</t>
  </si>
  <si>
    <t>87:05:000000:3965</t>
  </si>
  <si>
    <t>г. Анадырь, ул. Ленина д.29, кв. 20</t>
  </si>
  <si>
    <t>87:05:000000:3969</t>
  </si>
  <si>
    <t>87:05:000000:5039</t>
  </si>
  <si>
    <t>87:05:000007:22:3526:019</t>
  </si>
  <si>
    <t>87:05:000007:22:3526:020</t>
  </si>
  <si>
    <t>87:05:000007:22:3526:023</t>
  </si>
  <si>
    <t>87:05:000000:5034</t>
  </si>
  <si>
    <t>87:05:000000:5036</t>
  </si>
  <si>
    <t>87:05:000007:165</t>
  </si>
  <si>
    <t>87:05:000007:169</t>
  </si>
  <si>
    <t>г. Анадырь, ул. Ленина, д.36, сек.39 ком 2</t>
  </si>
  <si>
    <t>г. Анадырь, ул. Ленина, д.36, сек.39 ком 5</t>
  </si>
  <si>
    <t>87:05:000007:129</t>
  </si>
  <si>
    <t>87:05:000007:000:1725:021</t>
  </si>
  <si>
    <t>87:05%:000007:163</t>
  </si>
  <si>
    <t>87:05:000007:000:1725:028</t>
  </si>
  <si>
    <t>г. Анадырь, ул. Ленина, д. 39, кв. 22</t>
  </si>
  <si>
    <t>87:05:000000:3717</t>
  </si>
  <si>
    <t>87:05:000000:3723</t>
  </si>
  <si>
    <t>87:05:000000:3732</t>
  </si>
  <si>
    <t>87:05:000000:4032</t>
  </si>
  <si>
    <t>87:05:000007:28:3972:I/002</t>
  </si>
  <si>
    <t>87:05:000007:28:3972:I/003</t>
  </si>
  <si>
    <t>87:05:000000:5228</t>
  </si>
  <si>
    <t>87:05:000007:28:3972:022</t>
  </si>
  <si>
    <t>87:05:000000:5254</t>
  </si>
  <si>
    <t>г. Анадырь, ул. Ленина, д. 43, кв.30</t>
  </si>
  <si>
    <t>87:05:0000005255-87/002/2017-2</t>
  </si>
  <si>
    <t>87:05:000000:3752</t>
  </si>
  <si>
    <t>г. Анадырь, ул. Ленина, д.45, кв.12</t>
  </si>
  <si>
    <t>87:05:000000:4083</t>
  </si>
  <si>
    <t>87:05:000000:3794</t>
  </si>
  <si>
    <t>87:05:000007:000:3429:037</t>
  </si>
  <si>
    <t>87:05:000007:31:3429:039</t>
  </si>
  <si>
    <t>г. Анадырь, ул. Ленина, д. 46, кв. 60</t>
  </si>
  <si>
    <t>специализированный жил. Фонд</t>
  </si>
  <si>
    <t>87:05:000007:1:4428:014</t>
  </si>
  <si>
    <t>г. Анадырь, ул. Ленина, д.48, кв.17</t>
  </si>
  <si>
    <t>87:05:000000:5301</t>
  </si>
  <si>
    <t>г. Анадырь, ул. Ленина, д.50, кв.19</t>
  </si>
  <si>
    <t>87:05:000000:3862</t>
  </si>
  <si>
    <t>87:05:000008:41:4157:031</t>
  </si>
  <si>
    <t>г. Анадырь, ул. Ленина, д.50, кв.35</t>
  </si>
  <si>
    <t>87:05:000000:3863</t>
  </si>
  <si>
    <t>87:05:000008:000:4942:007</t>
  </si>
  <si>
    <t>г. Анадырь, ул.Ленина, д. 55, кв.19</t>
  </si>
  <si>
    <t>87:05:000000:3900</t>
  </si>
  <si>
    <t>г. Анадырь, ул. Ленина, д.59, кв. 7 (79,81,80)</t>
  </si>
  <si>
    <t>г. Анадырь, ул. Ленина, д. 59, к. 18, с. II</t>
  </si>
  <si>
    <t>87:05:000000:4853</t>
  </si>
  <si>
    <t>г. Анадырь, ул. Ленина, д. 59, к. 19,20, с. IX</t>
  </si>
  <si>
    <t>87:05:000000:8136</t>
  </si>
  <si>
    <t>32,3(49,2)</t>
  </si>
  <si>
    <t>г. Анадырь, ул. Ленина, д.59, ком.21 сек. X</t>
  </si>
  <si>
    <t>87:05:000000:4861</t>
  </si>
  <si>
    <t>87:05:000000:4857</t>
  </si>
  <si>
    <t>87:05:000000:4858</t>
  </si>
  <si>
    <t>87:05:000000:4854-87/002/2017-1</t>
  </si>
  <si>
    <t>87:05:000000:4855-87/002/2017-1</t>
  </si>
  <si>
    <t>87:05:000000:8506</t>
  </si>
  <si>
    <t>г. Анадырь, ул. Ленина, д.59, ком.47,49,36</t>
  </si>
  <si>
    <t>87:05:000008:000:4571:VI,XIII/054</t>
  </si>
  <si>
    <t>г. Анадырь, ул. Ленина, д.59, ком.55 а</t>
  </si>
  <si>
    <t>87:05:000000:4881</t>
  </si>
  <si>
    <t>87:05:000000:4888</t>
  </si>
  <si>
    <t>87:05:000000:4883</t>
  </si>
  <si>
    <t>87:05:000000:4884</t>
  </si>
  <si>
    <t>87:05:000000:8507</t>
  </si>
  <si>
    <t>87:05:000000:4893</t>
  </si>
  <si>
    <t>87:05:000000:4894</t>
  </si>
  <si>
    <t>87:05:000008:000:4571:VIII/075</t>
  </si>
  <si>
    <t>г. Анадырь, ул. Ленина, д.59, ком.77, сек. VIII</t>
  </si>
  <si>
    <t>87:05:000008:954-87/002/2017-1</t>
  </si>
  <si>
    <t>87:05:000000:8508</t>
  </si>
  <si>
    <t>г. Анадырь, ул. Ленина, д.61, ком.1</t>
  </si>
  <si>
    <t>87:05:000000:4452</t>
  </si>
  <si>
    <t>87:05:000000:4455</t>
  </si>
  <si>
    <t>87:05:000000:4457</t>
  </si>
  <si>
    <t>87:05:000000:4459</t>
  </si>
  <si>
    <t>87:05:000008:46:5312:XVI/060</t>
  </si>
  <si>
    <t>87:05:000008:46:5312:VII/65</t>
  </si>
  <si>
    <t>87:05:000008:46:5312:VII/67,68</t>
  </si>
  <si>
    <t>87:05:000000:4481</t>
  </si>
  <si>
    <t>г.Анадырь, ул. Ленина, д. 61, ком.75</t>
  </si>
  <si>
    <t>87:05:000000:4482-87/002/2017-1</t>
  </si>
  <si>
    <t>87:05:000000:4496</t>
  </si>
  <si>
    <t>87:05:000000:4500</t>
  </si>
  <si>
    <t>87:05:000000:4483</t>
  </si>
  <si>
    <t>87:05:000000:4484-87/002/2017-1</t>
  </si>
  <si>
    <t>87:05:000000:4485-87/002/2017-2</t>
  </si>
  <si>
    <t>87:05:000000:4486-87/002/2017-1</t>
  </si>
  <si>
    <t>87:05:00000:4487</t>
  </si>
  <si>
    <t>г. Анадырь, ул. Ленина, д.61, ком.89, колясочная</t>
  </si>
  <si>
    <t>87:05:000008:46:5312:X(XVIII)/091</t>
  </si>
  <si>
    <t>87:05:000008:46:5312:092</t>
  </si>
  <si>
    <t>87:05:000000:4491</t>
  </si>
  <si>
    <t>87:05:000000:4669-87/002/2017-2</t>
  </si>
  <si>
    <t>г. Анадырь, ул. Ленина, д.63, кв.14</t>
  </si>
  <si>
    <t>87:05:000000:4686</t>
  </si>
  <si>
    <t>87:05:000000:4704</t>
  </si>
  <si>
    <t>87:05:000008:000:5794:037</t>
  </si>
  <si>
    <t>87:05:000000:4712</t>
  </si>
  <si>
    <t>87:05:000004:000:5042:017</t>
  </si>
  <si>
    <t>г. Анадырь, ул. Мира, д.7, кв. 24</t>
  </si>
  <si>
    <t>87:05:000004:000:5261:027</t>
  </si>
  <si>
    <t>87:05:000004:32:5913:017</t>
  </si>
  <si>
    <t>87:05:000004:000:6005:021</t>
  </si>
  <si>
    <t>87:05:000000:5950</t>
  </si>
  <si>
    <t>жилой фонд коммерческого использования</t>
  </si>
  <si>
    <t>87:05:000000:5984</t>
  </si>
  <si>
    <t>87:05:000004:000:1330:013</t>
  </si>
  <si>
    <t>87:05:000000:6392</t>
  </si>
  <si>
    <t>87:05:000000:6365</t>
  </si>
  <si>
    <t>87:05:000000:5999</t>
  </si>
  <si>
    <t>87:05:000000:2500</t>
  </si>
  <si>
    <t>коммерческий найм от 29.01.2016 №1 сроком на 5 лет</t>
  </si>
  <si>
    <t>87:05:000000:6663</t>
  </si>
  <si>
    <t>г. Анадырь, ул. Отке, д. 28а, кв. 20</t>
  </si>
  <si>
    <t>87:05:000000:6658</t>
  </si>
  <si>
    <t>спец-ый жил. Фонд</t>
  </si>
  <si>
    <t>87:05:000000:3397</t>
  </si>
  <si>
    <t>87:05:000009:2332:031</t>
  </si>
  <si>
    <t>г. Анадырь, ул.Отке, д. 28, кв.46</t>
  </si>
  <si>
    <t>87:05:000000:6289</t>
  </si>
  <si>
    <t>г. Анадырь, ул. Отке, д. 30, кв. 9</t>
  </si>
  <si>
    <t>87:05:000000:5603</t>
  </si>
  <si>
    <t>87:05:000009:29:3901:024</t>
  </si>
  <si>
    <t>г. Анадырь, ул.Отке, д.33а, кв.29</t>
  </si>
  <si>
    <t>87:05:000000:2505</t>
  </si>
  <si>
    <t>87:05:000000:6494</t>
  </si>
  <si>
    <t>87:05:010108:000:4124:027</t>
  </si>
  <si>
    <t>г. Анадырь, ул.Отке, д.33, кв.21,22</t>
  </si>
  <si>
    <t>87:05:000000:6078 87:05:000000:6079</t>
  </si>
  <si>
    <t>г. Анадырь, ул.Отке, д.33, кв.25</t>
  </si>
  <si>
    <t>87:05:000000:6086</t>
  </si>
  <si>
    <t>87:05:000000:3197</t>
  </si>
  <si>
    <t>87:05:000000:3200</t>
  </si>
  <si>
    <t>г. Анадырь, ул.Отке, д.34б, кв.1</t>
  </si>
  <si>
    <t>87:05:000000:6208</t>
  </si>
  <si>
    <t>г. Анадырь, ул.Отке, д. 39, ком. 1, в составе секции I</t>
  </si>
  <si>
    <t>87.05:000000:8215</t>
  </si>
  <si>
    <t>г. Анадырь, ул.Отке, д. 39, ком. 2, в составе секции I</t>
  </si>
  <si>
    <t>87.05:000000:8213</t>
  </si>
  <si>
    <t>г. Анадырь, ул.Отке, д. 39, ком. 3, в составе секции I</t>
  </si>
  <si>
    <t>87.05:000000:8214</t>
  </si>
  <si>
    <t>г. Анадырь, ул.Отке, д. 39, ком. 41, в составе секции IV</t>
  </si>
  <si>
    <t>87:05:000000:8252</t>
  </si>
  <si>
    <t>г. Анадырь, ул.Отке, д. 39, ком. 42, в составе секции IV</t>
  </si>
  <si>
    <t>87:05:000000:8253</t>
  </si>
  <si>
    <t>г. Анадырь, ул.Отке, д. 39, ком. 43, в составе секции IV</t>
  </si>
  <si>
    <t>87:05:000000:8251</t>
  </si>
  <si>
    <t>г. Анадырь, ул.Отке, д. 39, пом. VII-2 (ком. 55,56,57)</t>
  </si>
  <si>
    <t>87:05:000000:8241</t>
  </si>
  <si>
    <t>г. Анадырь, ул.Отке, д. 39, кв. 48</t>
  </si>
  <si>
    <t>87:5:000000:8250</t>
  </si>
  <si>
    <t>87:05:000010:000:4035:006</t>
  </si>
  <si>
    <t>87:05:000000:6750</t>
  </si>
  <si>
    <t>87:05:000000:5661</t>
  </si>
  <si>
    <t>87:05:000000:5662</t>
  </si>
  <si>
    <t>г. Анадырь, ул.Отке, д.42, кв.8</t>
  </si>
  <si>
    <t>87:05:000000:3546</t>
  </si>
  <si>
    <t>специализированный жил. Фонд для детей сирот и детей оставшихся без попечения родителей</t>
  </si>
  <si>
    <t>87:05:000014:12:4439:4/016</t>
  </si>
  <si>
    <t>87:05:000000:2594</t>
  </si>
  <si>
    <t>г. Анадырь, ул.Отке, д.46, ком.45, сек.10</t>
  </si>
  <si>
    <t>87:05:000014:000:4439:10/045</t>
  </si>
  <si>
    <t>87:05:000014:000:4439:10/046</t>
  </si>
  <si>
    <t>87:05:000000:6551</t>
  </si>
  <si>
    <t>87:05:000014:12:4439:XI/059</t>
  </si>
  <si>
    <t>г. Анадырь, ул.Отке, д.46, ком.74, в составе секции 14</t>
  </si>
  <si>
    <t>87:05:000014:12:4439:14/074</t>
  </si>
  <si>
    <t>г. Анадырь, ул. Отке, д.48, кв.6</t>
  </si>
  <si>
    <t>87:05:000000:5918-87/002/2017-2</t>
  </si>
  <si>
    <t>спец-й жил. Фонд</t>
  </si>
  <si>
    <t>г. Анадырь, ул.Отке, д. 50, ком. 16</t>
  </si>
  <si>
    <t>г. Анадырь, ул.Отке, д. 50, ком. 17</t>
  </si>
  <si>
    <t>г. Анадырь, ул.Отке, д. 50, ком. 18</t>
  </si>
  <si>
    <t>г. Анадырь, ул.Отке, д. 50, ком. 19</t>
  </si>
  <si>
    <t>г. Анадырь, ул.Отке, д. 50, ком. 20</t>
  </si>
  <si>
    <t>г. Анадырь, ул.Отке, д. 50, ком. 21</t>
  </si>
  <si>
    <t>87:05:000014:932-87/002/2017-1</t>
  </si>
  <si>
    <t>г. Анадырь, ул.Отке, д. 50, ком.35, с. V</t>
  </si>
  <si>
    <t>87:05:000014:929-87/002/2017-1</t>
  </si>
  <si>
    <t>87:05:000014:000:6124:016/40,41,42</t>
  </si>
  <si>
    <t>87:05:000014:931</t>
  </si>
  <si>
    <t>г. Анадырь, ул.Отке, д. 54, ком.7 (в составе квартиры 7)</t>
  </si>
  <si>
    <t>87:05:000014:15:5617:007/7</t>
  </si>
  <si>
    <t>г. Анадырь, ул.Отке, д. 54, к. 7А (в составе квартиры 7)</t>
  </si>
  <si>
    <t>87:05:000014:15:5617:007/7А</t>
  </si>
  <si>
    <t>г. Анадырь, ул.Отке, д. 56, ком.30</t>
  </si>
  <si>
    <t>г. Анадырь, ул.Отке, д. 56, ком.31,34</t>
  </si>
  <si>
    <t>г. Анадырь, ул.Отке, д. 56, ком.33</t>
  </si>
  <si>
    <t>г. Анадырь, ул.Отке, д. 56, ком.40, составе секции V</t>
  </si>
  <si>
    <t>87:05:000000:8231</t>
  </si>
  <si>
    <t>г. Анадырь, ул.Отке, д. 56, ком.41, составе помещения V</t>
  </si>
  <si>
    <t>87:05:000000:8226</t>
  </si>
  <si>
    <t>г. Анадырь, ул.Отке, д. 56, ком.42, составе помещения V</t>
  </si>
  <si>
    <t>87:05:000000:8225</t>
  </si>
  <si>
    <t>г. Анадырь, ул.Отке, д. 56, ком.43, составе помещения V</t>
  </si>
  <si>
    <t>87:05:000000:8227</t>
  </si>
  <si>
    <t>г. Анадырь, ул.Отке, д. 56, ком.44, составе помещения V</t>
  </si>
  <si>
    <t>87:05:000000:8217</t>
  </si>
  <si>
    <t>г. Анадырь, ул.Отке, д. 56, ком.45, составе помещения V</t>
  </si>
  <si>
    <t>87:05:000000:8218</t>
  </si>
  <si>
    <t>г. Анадырь, ул.Отке, д. 56, ком.46, составе помещения V</t>
  </si>
  <si>
    <t>87:05:000000:8219</t>
  </si>
  <si>
    <t>г. Анадырь, ул.Отке, д. 56, ком.47, составе помещения V</t>
  </si>
  <si>
    <t>87:05:000000:8220</t>
  </si>
  <si>
    <t>г. Анадырь, ул.Отке, д. 56, ком.48, составе помещения V</t>
  </si>
  <si>
    <t>87:05:000000:8223</t>
  </si>
  <si>
    <t>г. Анадырь, ул.Отке, д. 56, ком.49, составе помещения V</t>
  </si>
  <si>
    <t>87:05:000000:8224</t>
  </si>
  <si>
    <t>г. Анадырь, ул.Отке, д. 56, ком.50, составе помещения V</t>
  </si>
  <si>
    <t>87:05:000000:8222</t>
  </si>
  <si>
    <t>г. Анадырь, ул.Отке, д. 56, ком.51, составе помещения V</t>
  </si>
  <si>
    <t>87:05:000000:8221</t>
  </si>
  <si>
    <t>г. Анадырь, ул.Отке, д. 56, ком.52, составе помещения V</t>
  </si>
  <si>
    <t>87:05:000000:8230</t>
  </si>
  <si>
    <t>г. Анадырь, ул.Отке, д. 56, ком.53, составе помещения V</t>
  </si>
  <si>
    <t>87:05:000000:8229</t>
  </si>
  <si>
    <t>г. Анадырь, ул.Отке, д. 56, ком.54, составе помещения V</t>
  </si>
  <si>
    <t>87:05:000000:8228</t>
  </si>
  <si>
    <t>87:05:000014:930</t>
  </si>
  <si>
    <t>87:05:000000:8501</t>
  </si>
  <si>
    <t>87:05:000014:000:5953:024</t>
  </si>
  <si>
    <t>87:05:000000:3340</t>
  </si>
  <si>
    <t>г. Анадырь, ул.Отке, д. 64, кв.3</t>
  </si>
  <si>
    <t>87:05:000014:9:116:003</t>
  </si>
  <si>
    <t>г. Анадырь, ул.Отке, д. 64, кв.4</t>
  </si>
  <si>
    <t>87:05:000014:9:116:004</t>
  </si>
  <si>
    <t>г. Анадырь, ул.Отке, д. 64, кв.6</t>
  </si>
  <si>
    <t>87:05:000014:9:116:006</t>
  </si>
  <si>
    <t>г. Анадырь, ул.Отке, д. 64, кв.7</t>
  </si>
  <si>
    <t>87:05:000014:9:116:007</t>
  </si>
  <si>
    <t>г. Анадырь, ул.Отке, д. 64, кв.8</t>
  </si>
  <si>
    <t>87:05:000014:9:116:008</t>
  </si>
  <si>
    <t>г. Анадырь, ул.Отке, д. 64, кв.9</t>
  </si>
  <si>
    <t>87:05:000014:9:116:009</t>
  </si>
  <si>
    <t>г. Анадырь, ул.Отке, д. 64, кв.10</t>
  </si>
  <si>
    <t>87:05:000014:9:116:010</t>
  </si>
  <si>
    <t>г. Анадырь, ул.Отке, д. 64, кв.11</t>
  </si>
  <si>
    <t>87:05:000014:9:116:011</t>
  </si>
  <si>
    <t>г. Анадырь, ул.Отке, д. 64, кв.12</t>
  </si>
  <si>
    <t>87:05:000014:9:116:012</t>
  </si>
  <si>
    <t>г. Анадырь, ул.Отке, д. 64, кв.13</t>
  </si>
  <si>
    <t>87:05:000014:9:116:013</t>
  </si>
  <si>
    <t>г. Анадырь, ул.Отке, д. 64, кв.14</t>
  </si>
  <si>
    <t>87:05:000014:9:116:014</t>
  </si>
  <si>
    <t>г. Анадырь, ул.Отке, д. 64, кв.15</t>
  </si>
  <si>
    <t>87:05:000014:9:116:015</t>
  </si>
  <si>
    <t>г. Анадырь, ул.Отке, д. 64, кв.16</t>
  </si>
  <si>
    <t>87:05:000014:9:116:016</t>
  </si>
  <si>
    <t>г. Анадырь, ул.Отке, д. 64, кв.17</t>
  </si>
  <si>
    <t>87:05:000014:9:116:017</t>
  </si>
  <si>
    <t>г. Анадырь, ул.Отке, д. 64, кв.18</t>
  </si>
  <si>
    <t>87:05:000014:9:116:018</t>
  </si>
  <si>
    <t>г. Анадырь, ул.Отке, д. 64, кв.19</t>
  </si>
  <si>
    <t>87:05:000014:9:116:019</t>
  </si>
  <si>
    <t>г. Анадырь, ул.Отке, д. 64, кв.20</t>
  </si>
  <si>
    <t>87:05:000014:9:116:020</t>
  </si>
  <si>
    <t>87:05:000000:6824</t>
  </si>
  <si>
    <t>87:05:000000:2897</t>
  </si>
  <si>
    <t>г. Анадырь, ул. Полярная, д. 8а, кв. 16</t>
  </si>
  <si>
    <t>87:05:000000:2908</t>
  </si>
  <si>
    <t>87:05:000000:2886</t>
  </si>
  <si>
    <t>87:05:000005:13:6087:040</t>
  </si>
  <si>
    <t>87:05:000005:214</t>
  </si>
  <si>
    <t>87:05:000005:000:4970:I/002</t>
  </si>
  <si>
    <t>87:05:000005:213</t>
  </si>
  <si>
    <t>87:05:000005:212</t>
  </si>
  <si>
    <t>г. Анадырь, ул.Полярная, д. 12а, ком.15, сек. VI</t>
  </si>
  <si>
    <t xml:space="preserve">87:05:000005:328-87/002/2017-1 </t>
  </si>
  <si>
    <t>г. Анадырь, ул.Полярная, д. 12а, ком.18</t>
  </si>
  <si>
    <t>г. Анадырь, ул.Полярная, д. 12а, ком.28</t>
  </si>
  <si>
    <t>87:05:000005:326-87/002/2017-1</t>
  </si>
  <si>
    <t>87:05:000005:327-87/002/2017-1</t>
  </si>
  <si>
    <t>87:05:000005:331</t>
  </si>
  <si>
    <t>87:05:000005:332</t>
  </si>
  <si>
    <t>87:05:000000:3084</t>
  </si>
  <si>
    <t>г. Анадырь, ул.Полярная, д. 22, кв.11</t>
  </si>
  <si>
    <t>87:05:000000:2863</t>
  </si>
  <si>
    <t>87:05:000000:7431</t>
  </si>
  <si>
    <t>ком.найм</t>
  </si>
  <si>
    <t>87:05:000000:2740</t>
  </si>
  <si>
    <t>г. Анадырь, ул.Рультытегина, д. 13, кв.14</t>
  </si>
  <si>
    <t>г. Анадырь, ул.Рультытегина, д. 13, кв.17</t>
  </si>
  <si>
    <t>87:05:000000:2790</t>
  </si>
  <si>
    <t>г. Анадырь, ул.Рультытегина, д. 13, кв.22, 23</t>
  </si>
  <si>
    <t>87:05:000000:2796</t>
  </si>
  <si>
    <t>87:05:000000:2799-87/002/201-1</t>
  </si>
  <si>
    <t>г. Анадырь, ул.Рультытегина, д. 13, кв.43,44</t>
  </si>
  <si>
    <t>г. Анадырь, ул.Рультытегина, д. 13, кв.46,47</t>
  </si>
  <si>
    <t>87:05:000000:2832</t>
  </si>
  <si>
    <t>г. Анадырь, ул.Рультытегина, д. 13, кв.56</t>
  </si>
  <si>
    <t>г. Анадырь, ул.Рультытегина, д. 13, кв.57</t>
  </si>
  <si>
    <t>г. Анадырь, ул.Рультытегина, д. 13, кв.58</t>
  </si>
  <si>
    <t>г. Анадырь, ул.Рультытегина, д. 13, кв.59</t>
  </si>
  <si>
    <t>г. Анадырь, ул.Рультытегина, д. 13, кв.63</t>
  </si>
  <si>
    <t>87:05:000000:2806</t>
  </si>
  <si>
    <t>87:05:000009:37:4260:074</t>
  </si>
  <si>
    <t>87:05:000009:37:4260:079</t>
  </si>
  <si>
    <t>87:05:000000:2833</t>
  </si>
  <si>
    <t>87:05:000000:2834</t>
  </si>
  <si>
    <t>г. Анадырь, ул.Рультытегина, д. 13, кв. 86-87</t>
  </si>
  <si>
    <t>87:05:000000:2835</t>
  </si>
  <si>
    <t>87:05:000000:2836</t>
  </si>
  <si>
    <t>87:05:000000:7670</t>
  </si>
  <si>
    <t>87:05:000000:7825</t>
  </si>
  <si>
    <t>г.Анадырь, ул. Рультытегина, д.17, кв.5</t>
  </si>
  <si>
    <t>87:05:000009:424</t>
  </si>
  <si>
    <t>87:05:000009:000:4178:031</t>
  </si>
  <si>
    <t>г. Анадырь, ул.Рультытегина, д. 21, кв.49</t>
  </si>
  <si>
    <t>87:05:000000:2705</t>
  </si>
  <si>
    <t>87:05:000014:46:7110:020</t>
  </si>
  <si>
    <t>87:05:000014:773</t>
  </si>
  <si>
    <t>г. Анадырь, ул.Строителей, д. 3, ком.101</t>
  </si>
  <si>
    <t>ТДКМ</t>
  </si>
  <si>
    <t>г. Анадырь, ул.Строителей, д. 3, ком.102</t>
  </si>
  <si>
    <t>г. Анадырь, ул.Строителей, д. 3, ком.103</t>
  </si>
  <si>
    <t>г. Анадырь, ул.Строителей, д. 3, ком.104</t>
  </si>
  <si>
    <t>г. Анадырь, ул.Строителей, д. 3, ком.105</t>
  </si>
  <si>
    <t>87:05:000014:890</t>
  </si>
  <si>
    <t>г. Анадырь, ул.Строителей, д. 3, ком.206</t>
  </si>
  <si>
    <t>19,2/13</t>
  </si>
  <si>
    <t>г. Анадырь, ул.Строителей, д. 3, ком.214</t>
  </si>
  <si>
    <t>87:05:000014:2:5313:VI/302</t>
  </si>
  <si>
    <t>г. Анадырь, ул.Строителей, д. 3, ком.315,316,317</t>
  </si>
  <si>
    <t>87:05:000014:2:5313:X/403</t>
  </si>
  <si>
    <t>г. Анадырь, ул.Строителей, д. 3, ком.407</t>
  </si>
  <si>
    <t>г. Анадырь, ул.Строителей, д. 3, ком.408, сек. XI</t>
  </si>
  <si>
    <t>87:05:000014:911-87/002/2017-1</t>
  </si>
  <si>
    <t>87:05:000014:843</t>
  </si>
  <si>
    <t>г. Анадырь, ул.Строителей, д. 3, ком.508, сек. XV</t>
  </si>
  <si>
    <t>87:05:000014:905</t>
  </si>
  <si>
    <t>87:05:000014:2:5313:XV/509</t>
  </si>
  <si>
    <t>87:05:000014:2:5313:XV/510</t>
  </si>
  <si>
    <t>г. Анадырь, ул.Строителей, д. 3, ком.511, сек XVI</t>
  </si>
  <si>
    <t>87:05:000014:896</t>
  </si>
  <si>
    <t>г. Анадырь, ул.Строителей, д. 3, ком.514,515</t>
  </si>
  <si>
    <t>г. Анадырь, ул.Строителей, д. 3, ком.516,517</t>
  </si>
  <si>
    <t>г. Анадырь, ул. Строителей, д. 4, кв. 10</t>
  </si>
  <si>
    <t>87:05:000014:682</t>
  </si>
  <si>
    <t>87:05:000014:1:5546:III/105</t>
  </si>
  <si>
    <t>87:05:000014:000:5546:III/201</t>
  </si>
  <si>
    <t>87:05:000014:000:5546:III/202</t>
  </si>
  <si>
    <t>87:05:000014:333</t>
  </si>
  <si>
    <t>87:05:000014:888</t>
  </si>
  <si>
    <t>87:05:000014:889</t>
  </si>
  <si>
    <t>87:05:000014:882</t>
  </si>
  <si>
    <t>87:05:000014:887</t>
  </si>
  <si>
    <t>87:05:000014:885</t>
  </si>
  <si>
    <t>87:05:000014:1:5546:II/308</t>
  </si>
  <si>
    <t>87:05:000014:353</t>
  </si>
  <si>
    <t>87:05:000014:884</t>
  </si>
  <si>
    <t>87:05:000014:881</t>
  </si>
  <si>
    <t>87:05:000014:880</t>
  </si>
  <si>
    <t>87:05:000014:378</t>
  </si>
  <si>
    <t>87:05:000014:379</t>
  </si>
  <si>
    <t>87:05:000014:374</t>
  </si>
  <si>
    <t>87:05:000014:368</t>
  </si>
  <si>
    <t>87:05:000014:369</t>
  </si>
  <si>
    <t>87:05:000014:367</t>
  </si>
  <si>
    <t>87:05:000014:366</t>
  </si>
  <si>
    <t>87:05:000014:370</t>
  </si>
  <si>
    <t>87:05:000014:365</t>
  </si>
  <si>
    <t>87:05:000014:371</t>
  </si>
  <si>
    <t>87:05:000014:372</t>
  </si>
  <si>
    <t>г. Анадырь, ул.Строителей, д. 5, ком.506,507</t>
  </si>
  <si>
    <t>г. Анадырь, ул. Строителей, д.6, кв. 13</t>
  </si>
  <si>
    <t>87:05:000014:711-87/002/2017-2</t>
  </si>
  <si>
    <t>87:05:010115:000:6027:028</t>
  </si>
  <si>
    <t>87:05:000014:23:6157:027</t>
  </si>
  <si>
    <t>г.Анадырь , ул. Строителей, д.9, кв.3</t>
  </si>
  <si>
    <t>87:05:000014:247</t>
  </si>
  <si>
    <t>87:05:000014:5:6256:012</t>
  </si>
  <si>
    <t>г. Анадырь, ул. Строителей, д. 11, кв. 19</t>
  </si>
  <si>
    <t>87:05:000014:640</t>
  </si>
  <si>
    <t>г. Анадырь, ул.Строителей, д. 14, кв.2</t>
  </si>
  <si>
    <t>87:05:000014:568</t>
  </si>
  <si>
    <t>г. Анадырь, ул. Строителей, д. 15, кв. 17</t>
  </si>
  <si>
    <t>87:05:000014:404</t>
  </si>
  <si>
    <t>г. Анадырь, ул.Строителей, д. 15, кв.31</t>
  </si>
  <si>
    <t>87:05:000014:430-87/002/2017-2</t>
  </si>
  <si>
    <t>г.Анадырь ,  ул.Тевлянто, д. 7, кв.21</t>
  </si>
  <si>
    <t>г. Анадырь, ул.Тевлянто, д. 8, ком.29</t>
  </si>
  <si>
    <t>87:05:000009:430</t>
  </si>
  <si>
    <t>г. Анадырь, ул.Тевлянто, д. 8, ком.44</t>
  </si>
  <si>
    <t>87:05:000009:437</t>
  </si>
  <si>
    <t>г. Анадырь, ул.Тевлянто, д. 8, ком.64</t>
  </si>
  <si>
    <t>г. Анадырь, ул.Тевлянто, д. 11, кв.23</t>
  </si>
  <si>
    <t>87:05:000010:286</t>
  </si>
  <si>
    <t>специализированный жилищный фонд, для детей сирот и детей оставшихся без попечения родителей</t>
  </si>
  <si>
    <t>87:05:000010:199</t>
  </si>
  <si>
    <t>87:05:000009:44:1724:018</t>
  </si>
  <si>
    <t>87:05:000010:29:1536:004</t>
  </si>
  <si>
    <t>г. Анадырь, ул.Энергетиков, д. 4, кв.19</t>
  </si>
  <si>
    <t>87:05:000000:6946</t>
  </si>
  <si>
    <t>87-05-1.2003-83.2</t>
  </si>
  <si>
    <t>г. Анадырь, ул.Энергетиков, д. 5, кв.25</t>
  </si>
  <si>
    <t>87:05:000000:7075</t>
  </si>
  <si>
    <t>87:05:000000:7098</t>
  </si>
  <si>
    <t>г. Анадырь, ул.Энергетиков, д. 5, кв.37</t>
  </si>
  <si>
    <t>87:05:000000:7099</t>
  </si>
  <si>
    <t>87:05:000000:6972</t>
  </si>
  <si>
    <t>87:05:000000:7317</t>
  </si>
  <si>
    <t>87:05:000000:7306</t>
  </si>
  <si>
    <t xml:space="preserve">служебное </t>
  </si>
  <si>
    <t>87:05:000010:000:5830:024</t>
  </si>
  <si>
    <t>г. Анадырь, ул.Энергетиков, д. 9, кв.27</t>
  </si>
  <si>
    <t>87:05:000010:261</t>
  </si>
  <si>
    <t>г. Анадырь, ул.Энергетиков, д. 10, кв. 21</t>
  </si>
  <si>
    <t>87:05:000000:7666</t>
  </si>
  <si>
    <t>г.Анадырь, ул.Энергетиков, д. 18, кв. 10</t>
  </si>
  <si>
    <t>87:05:000000:7117</t>
  </si>
  <si>
    <t>87:05:000014:4:5584:031</t>
  </si>
  <si>
    <t>87:05:000000:6925</t>
  </si>
  <si>
    <t>87:05:000000:7270</t>
  </si>
  <si>
    <t>г. Анадырь, ул. Энергетиков, д. 24, кв. 30</t>
  </si>
  <si>
    <t>87:05:000000:7348-87/002/2017-2</t>
  </si>
  <si>
    <t>г. Анадырь, ул. Энергетиков, д. 28, кв. 17</t>
  </si>
  <si>
    <t>87:05:000000:2114-87/002/2017-3</t>
  </si>
  <si>
    <t>87:05:000000:7178</t>
  </si>
  <si>
    <t>87:05:000014:000:5823:011</t>
  </si>
  <si>
    <t>87:05:000000:7240</t>
  </si>
  <si>
    <t>87:05:000000:5393</t>
  </si>
  <si>
    <t>87:05:010105:000:6381:007</t>
  </si>
  <si>
    <t>87:05:010105:000:6381:008</t>
  </si>
  <si>
    <t>87:05:010105:000:6381:009</t>
  </si>
  <si>
    <t>87:05:010105:000:6381:010</t>
  </si>
  <si>
    <t>87:05:010105:000:6381:018</t>
  </si>
  <si>
    <t>87:05:010105:000:6381:019</t>
  </si>
  <si>
    <t>87:05:000000:5581</t>
  </si>
  <si>
    <t>г. Анадырь, ул.Южная, д. 8, кв.2</t>
  </si>
  <si>
    <t>87:05:000000:5420</t>
  </si>
  <si>
    <t>87:05:000005:000:1812:005</t>
  </si>
  <si>
    <t>87:05:000005:000:1812:006</t>
  </si>
  <si>
    <t>87:05:000005:000:1812:007</t>
  </si>
  <si>
    <t>87:05:000005:000:1812:008</t>
  </si>
  <si>
    <t>87:05:000005:000:1812:009</t>
  </si>
  <si>
    <t>87:05:000005:000:1812:010</t>
  </si>
  <si>
    <t>87:05:000005:000:1812:011</t>
  </si>
  <si>
    <t>87:05:000005:000:1812:012</t>
  </si>
  <si>
    <t>87:05:000005:000:1812:013</t>
  </si>
  <si>
    <t>87:05:000005:000:1812:014</t>
  </si>
  <si>
    <t>87:05:000005:000:1812:015</t>
  </si>
  <si>
    <t>87:05:000005:000:1812:016</t>
  </si>
  <si>
    <t>87:05:000005:000:1812:017</t>
  </si>
  <si>
    <t>87:05:000005:000:1812:018</t>
  </si>
  <si>
    <t>87:05:000005:000:1812:019</t>
  </si>
  <si>
    <t>87:05:00000:5460</t>
  </si>
  <si>
    <t>87:05:00000:5461</t>
  </si>
  <si>
    <t>87:05:00000:5462</t>
  </si>
  <si>
    <t>87:05:00000:5463</t>
  </si>
  <si>
    <t>87:05:00000:5464</t>
  </si>
  <si>
    <t>г. Анадырь, ул.Южная, д. 8, кв.26</t>
  </si>
  <si>
    <t>87:05:000000:5425</t>
  </si>
  <si>
    <t>87:05:000000:5433</t>
  </si>
  <si>
    <t>87:05:000000:5434</t>
  </si>
  <si>
    <t>87:05:000000:5435</t>
  </si>
  <si>
    <t>87:05:000000:5436</t>
  </si>
  <si>
    <t>87:05:000000:8242</t>
  </si>
  <si>
    <t>87:05:000000:5437</t>
  </si>
  <si>
    <t>87:05:000000:5443</t>
  </si>
  <si>
    <t>87:05:000000:5444</t>
  </si>
  <si>
    <t>87:05:000000:5445</t>
  </si>
  <si>
    <t>87:05:000005:000:7119:001</t>
  </si>
  <si>
    <t>87:05:000005:000:7119:002</t>
  </si>
  <si>
    <t>87:05:000005:000:7119:003</t>
  </si>
  <si>
    <t>87:05:000005:000:7119:004</t>
  </si>
  <si>
    <t>87:05:000005:000:7119:005</t>
  </si>
  <si>
    <t>87:05:000005:000:7119:006</t>
  </si>
  <si>
    <t>87:05:000005:000:7119:007</t>
  </si>
  <si>
    <t>87:05:000005:000:7119:008</t>
  </si>
  <si>
    <t>87:05:000005:000:7119:009</t>
  </si>
  <si>
    <t>87:05:000005:000:7119:010</t>
  </si>
  <si>
    <t>87:05:000005:000:7119:011</t>
  </si>
  <si>
    <t>87:05:000005:000:7119:012</t>
  </si>
  <si>
    <t>87:05:000005:000:7119:013</t>
  </si>
  <si>
    <t>87:05:000005:000:7119:014</t>
  </si>
  <si>
    <t>87:05:000005:000:7119:015</t>
  </si>
  <si>
    <t>87:05:000005:000:7119:016</t>
  </si>
  <si>
    <t>87:05:000005:000:7119:017</t>
  </si>
  <si>
    <t>87:05:000005:000:7119:018</t>
  </si>
  <si>
    <t>87:05:000005:000:7119:019</t>
  </si>
  <si>
    <t>87:05:000005:000:7119:020</t>
  </si>
  <si>
    <t>87:05:000005:000:7119:021</t>
  </si>
  <si>
    <t>87:05:000005:000:7119:022</t>
  </si>
  <si>
    <t>87:05:000005:000:7119:023</t>
  </si>
  <si>
    <t>87:05:000005:000:7119:024</t>
  </si>
  <si>
    <t>87:05:000005:000:7119:025</t>
  </si>
  <si>
    <t>87:05:000005:000:7119:026</t>
  </si>
  <si>
    <t>87:05:000005:000:7119:027</t>
  </si>
  <si>
    <t>87:05:000005:000:7119:028</t>
  </si>
  <si>
    <t>87:05:000005:000:7119:029</t>
  </si>
  <si>
    <t>87:05:000005:000:7119:030</t>
  </si>
  <si>
    <t>87:05:000005:000:7119:031</t>
  </si>
  <si>
    <t>87:05:000005:000:7119:032</t>
  </si>
  <si>
    <t>87:05:000005:000:7119:033</t>
  </si>
  <si>
    <t>87:05:000005:000:7119:034</t>
  </si>
  <si>
    <t>87:05:000005:000:7119:035</t>
  </si>
  <si>
    <t>87:05:000005:000:7119:036</t>
  </si>
  <si>
    <t>87:05:000005:000:7119:037</t>
  </si>
  <si>
    <t>87:05:000005:000:7119:038</t>
  </si>
  <si>
    <t>87:05:000005:000:7119:039</t>
  </si>
  <si>
    <t>87:05:000005:000:7119:040</t>
  </si>
  <si>
    <t>87:05:000005:000:7119:041</t>
  </si>
  <si>
    <t>87:05:000005:000:7119:042</t>
  </si>
  <si>
    <t>87:05:000005:000:7119:043</t>
  </si>
  <si>
    <t>87:05:000005:000:7119:044</t>
  </si>
  <si>
    <t>87:05:000005:000:7119:045</t>
  </si>
  <si>
    <t>87:05:000005:000:7119:046</t>
  </si>
  <si>
    <t>87:05:000005:000:7119:047</t>
  </si>
  <si>
    <t>87:05:000005:000:7119:048</t>
  </si>
  <si>
    <t>87:05:000005:000:7119:049</t>
  </si>
  <si>
    <t>87:05:000005:000:7119:050</t>
  </si>
  <si>
    <t>87:05:000005:000:7119:051</t>
  </si>
  <si>
    <t>87:05:000005:000:7119:052</t>
  </si>
  <si>
    <t>87:05:000005:000:7119:053</t>
  </si>
  <si>
    <t>г. Анадырь, ул. Беринга, д. 2, ком. 20</t>
  </si>
  <si>
    <t>87:05:000008:224</t>
  </si>
  <si>
    <t>87:05:000008:225</t>
  </si>
  <si>
    <t>г. Анадырь, ул. Беринга, д. 4, ком. 11, секция I</t>
  </si>
  <si>
    <t>87:05:000008:970</t>
  </si>
  <si>
    <t>г. Анадырь, ул. Отке, д. 24, ком. 200</t>
  </si>
  <si>
    <t>г. Анадырь, ул. Отке, д. 24, ком. 201</t>
  </si>
  <si>
    <t>г. Анадырь, ул. Отке, д. 24, ком. 202</t>
  </si>
  <si>
    <t>г. Анадырь, ул. Отке, д. 24, ком. 205</t>
  </si>
  <si>
    <t>г. Анадырь, ул. Отке, д. 24, ком. 206</t>
  </si>
  <si>
    <t>г. Анадырь, ул. Отке, д. 24, ком. 207</t>
  </si>
  <si>
    <t>г. Анадырь, ул. Отке, д. 24, ком. 210</t>
  </si>
  <si>
    <t>г. Анадырь, ул. Отке, д. 24, ком. 221</t>
  </si>
  <si>
    <t>г. анадырь, ул. Отке, д. 24, ком. 222</t>
  </si>
  <si>
    <t>г. Анадырь, ул. Отке, д. 24, ком. 223</t>
  </si>
  <si>
    <t>г. Анадырь. ул. Отке, д. 24, ком. 224</t>
  </si>
  <si>
    <t>г. Анадырь, ул. Отке, д. 24, ком. 228</t>
  </si>
  <si>
    <t>г. Анадырь, ул. Отке, д. 24, ком. 229</t>
  </si>
  <si>
    <t>г. Анадырь, ул. Отке, д. 24, ком. 230</t>
  </si>
  <si>
    <t>г. Анадырь, ул. Отке, д. 24, ком. 300</t>
  </si>
  <si>
    <t>г. Анадырь, ул. Отке, д. 24, ком. 301</t>
  </si>
  <si>
    <t>г. Анадырь, ул. Отке, д. 24, ком. 302</t>
  </si>
  <si>
    <t>г. Анадырь, ул. Отке, д. 24, ком. 305</t>
  </si>
  <si>
    <t>087М20Ж01160</t>
  </si>
  <si>
    <t>г. Анадырь, ул. Отке, д. 24, ком. 306</t>
  </si>
  <si>
    <t>г. Анадырь, ул. Отке, д. 24, ком. 307</t>
  </si>
  <si>
    <t>г. Анадырь, ул. Отке, д. 24, ком. 309</t>
  </si>
  <si>
    <t>г. Анадырь, ул. Отке, д. 24, ком. 310</t>
  </si>
  <si>
    <t>г. Анадырь, ул. Отке, д. 24, ком. 311</t>
  </si>
  <si>
    <t>г. Анадырь, ул. Отке, д. 24, ком. 321</t>
  </si>
  <si>
    <t>г. Анадырь, ул. Отке, д. 24, ком. 322</t>
  </si>
  <si>
    <t>г. Анадырь, ул. Отке, д. 24, ком. 324</t>
  </si>
  <si>
    <t>г. Анадырь, ул. Отке, д. 24, ком. 325</t>
  </si>
  <si>
    <t>г. Анадырь, ул. Отке, д. 24, ком. 328</t>
  </si>
  <si>
    <t>г. Анадырь, ул. Отке, д. 24, ком. 329</t>
  </si>
  <si>
    <t>г. Анадырь, ул. Отке, д. 24, ком. 330</t>
  </si>
  <si>
    <t>г. Анадырь, ул. Отке, д. 24, ком. 331</t>
  </si>
  <si>
    <t>г. Анадырь, ул. Отке, д. 24, ком. 400</t>
  </si>
  <si>
    <t>г. Анадырь, ул. Отке, д. 24, ком. 401</t>
  </si>
  <si>
    <t>г. Анадырь, ул. Отке, д. 24, ком. 402</t>
  </si>
  <si>
    <t>г. Анадырь ,ул. Отке, д. 24, ком. 405</t>
  </si>
  <si>
    <t>г. Анадырь, ул. Отке, д. 24, ком.  406</t>
  </si>
  <si>
    <t>г. Анадырь, ул. Отке, д. 24, ком. 407</t>
  </si>
  <si>
    <t>г. Анадырь, ул. Отке, д. 24, ком. 409</t>
  </si>
  <si>
    <t>г. Анадырь, ул. Отке, д. 24, ком. 410</t>
  </si>
  <si>
    <t>г. Анадырь, ул. Отке, д. 24, ком. 411</t>
  </si>
  <si>
    <t>г. Анадырь, ул. Отке, д. 24, ком. 421</t>
  </si>
  <si>
    <t>г. Анадырь, ул. Отке, д. 24, ком. 422</t>
  </si>
  <si>
    <t>г. Анадырь, ул. Отке, д. 24, ком. 424</t>
  </si>
  <si>
    <t>г. Анадырь, ул. Отке, д. 24, ком. 425</t>
  </si>
  <si>
    <t>г. Анадырь, ул. Отке, д. 24, ком. 428</t>
  </si>
  <si>
    <t>г. Анадырь, ул. Отке, д. 24, ком. 429</t>
  </si>
  <si>
    <t>г. Анадырь, ул. Отке, д. 24, ком. 430</t>
  </si>
  <si>
    <t>г. Анадырь, ул. Отке, д. 24, ком. 431</t>
  </si>
  <si>
    <t>г. Анадырь, ул. Отке, д. 24, ком. 500</t>
  </si>
  <si>
    <t>г. Анадырь, ул. Отке, д. 24, ком. 501</t>
  </si>
  <si>
    <t>г. Анадырь, ул. Отке, д. 24, ком. 502</t>
  </si>
  <si>
    <t>г. Анадырь, ул. Отке, д. 24, ком. 505</t>
  </si>
  <si>
    <t>г. анадырь, ул.. Отке, д. 24, ком. 506</t>
  </si>
  <si>
    <t>г. Анадырь, ул. Отке, д. 24, ком. 507</t>
  </si>
  <si>
    <t>г. Анадырь, ул. Отке, д. 24, ком. 509</t>
  </si>
  <si>
    <t>г. Анадырь, ул. Отке, д. 24, ком. 510</t>
  </si>
  <si>
    <t>087М20Ж1998</t>
  </si>
  <si>
    <t>г. Анадырь, ул. Отке, д. 24, ком. 521</t>
  </si>
  <si>
    <t>087М20Ж1199</t>
  </si>
  <si>
    <t>г. Анадырь, ул. Отке, д. 24, ком. 522</t>
  </si>
  <si>
    <t>087М20Ж1200</t>
  </si>
  <si>
    <t>г. Анадырь, ул. Отке, д. 24, ком. 524</t>
  </si>
  <si>
    <t>087М20Ж1201</t>
  </si>
  <si>
    <t>г. Анадырь, ул. Отке, д. 24, ком. 525</t>
  </si>
  <si>
    <t>087М20Ж1203</t>
  </si>
  <si>
    <t>г. Анадырь, ул. Отке, д. 24, ком. 528</t>
  </si>
  <si>
    <t>г. Анадырь, ул. Отке, д. 24, ком. 529</t>
  </si>
  <si>
    <t>087М20Ж1204</t>
  </si>
  <si>
    <t>г. Анадырь , ул. Отке, д. 24, ком. 530</t>
  </si>
  <si>
    <t>087М20Ж1205</t>
  </si>
  <si>
    <t>г. Анадырь, ул. Отке, д. 24, ком. 531</t>
  </si>
  <si>
    <t>87:05:000000:8076 (ранее присвоенный 87:05:000006:000:6137/1:1001/2003-2006/3007)</t>
  </si>
  <si>
    <t xml:space="preserve">(ранее присвоенный единого объекта 87:05:000014:000:4439:1001-1003) </t>
  </si>
  <si>
    <t xml:space="preserve">87:05:000000:6518 (ранее присвоенный единого объекта 87:05:000014:000:4439:1001-1003) </t>
  </si>
  <si>
    <t>87:05:000000:2442  (ранее присвоенный номер 87:05:000007:26:2795:1003)</t>
  </si>
  <si>
    <t>87:05:000007:172 (ранее учтенный 87:05:000007:000:1705:1004)</t>
  </si>
  <si>
    <t>нежилое помещение 6</t>
  </si>
  <si>
    <t>Чукотский АО, г.Анадырь, Отке, 24</t>
  </si>
  <si>
    <t>87:05:000009:443</t>
  </si>
  <si>
    <t>87:05:000020:42 (87:05:0000018:000:5090/1)</t>
  </si>
  <si>
    <t>87:05:000000:7989 (87:05:000009:000:4435:1002)</t>
  </si>
  <si>
    <t>33б</t>
  </si>
  <si>
    <t>87:05:000000:2547 (87:05:000008:51:4124:1004)</t>
  </si>
  <si>
    <t>87:05:000000:2496 (87:05:000005:22:1498:I)</t>
  </si>
  <si>
    <t>87:05:000000:8258 (разделен 87:05:000009:29:3901:I,II)</t>
  </si>
  <si>
    <t>87:05:000000:348 (ранее присвоенный 87-49-02/506/2007-117)</t>
  </si>
  <si>
    <t>87:05:000014:193 (ранее присвоенный 87:05:000014:47:6106)</t>
  </si>
  <si>
    <t xml:space="preserve">  87:05:000014:833 (ранее присвоенный 87:05:000014:000:991)</t>
  </si>
  <si>
    <t>87:05:000000:8234 (ранее присвоенный 87:05:000005:0017:109)</t>
  </si>
  <si>
    <t>87:05:000000:884 (ранее присвоенный 87:05:000002:0013:113)</t>
  </si>
  <si>
    <t>87:05:000000:357 (ранее присвоенный 87:05:000003:0007:185)</t>
  </si>
  <si>
    <t>87:05:000000:880 (ранее присвоенный 87:05:000021:0043:115)</t>
  </si>
  <si>
    <t xml:space="preserve">  87:05:000000:510 (ранее присвоенный 87:05:000000:0023:1006)</t>
  </si>
  <si>
    <t xml:space="preserve">  87:05:000000:471 (ранее присвоенный 87:05:000000:0022:1007)</t>
  </si>
  <si>
    <t>87:05:000000:717 (ранее присвоенный 87-4902/502/2008-321)</t>
  </si>
  <si>
    <t>87:05:000000:201 (ранее присвоенный 87-49-02/017/2011-006)</t>
  </si>
  <si>
    <t>87:05:000010:77 (ранее присвоенный 87:05:000010:12:6079/1)</t>
  </si>
  <si>
    <t>87:05:000010:78 (ранее присвоенный 87:05:000010:000:6079/2)</t>
  </si>
  <si>
    <t>87:05:000004:73 (ранее присвоенный 87:05:000004:000:5245)</t>
  </si>
  <si>
    <t>87:05:000000:1373 (ранее присвоенный 87:05:000007:000:4224)</t>
  </si>
  <si>
    <t>87:05:000000:1132 (ранее присвоенный 87:05:000021:0060:000000777 , ранее учтенный 87:05:000021:000:5616)</t>
  </si>
  <si>
    <t>87:05:000000:1079 (ранее учтенный 87:05:000021:000:5615)</t>
  </si>
  <si>
    <t>87:05:000020:46 (ранее учтенный 87:05:0000018:000:5090/3)</t>
  </si>
  <si>
    <t>87:05:000020:44  (ранее учтенный 87:05:0000018:000:5090/2)</t>
  </si>
  <si>
    <t>87:05:000020:43  (ранее учтенный 87:05:0000018:000:5090/7)</t>
  </si>
  <si>
    <t>87:05:000000:1517 (ранее учтенный 87:05:000007:000:3750/1)</t>
  </si>
  <si>
    <t>87:05:000000:1800 (ранее учтенный 87:05:000007:000:1810)</t>
  </si>
  <si>
    <t>87:05:000005:118 (ранее учтенный 87:05:000005:000:5791/1)</t>
  </si>
  <si>
    <t>87:05:000020:47 (ранее учтенный  87:05:0000018:000:5090/6)</t>
  </si>
  <si>
    <t>87;05:000020:45 (ранее учтенный 87:05:0000018:000:5090/4)</t>
  </si>
  <si>
    <t>87:05:000003:52 (ранее учтенный 87:05:000003:0006:3647)</t>
  </si>
  <si>
    <t>87:05:000000:8024 (ранее учтенный 87:05:010108:000:63:7-10)</t>
  </si>
  <si>
    <t>87:05:000000:8050 (ранее учтенный 87:05:010116:000:1573)</t>
  </si>
  <si>
    <t>87:05:000000:8056 (ранее учтенный 87:05:000015:0006:1572)</t>
  </si>
  <si>
    <t xml:space="preserve"> 87:05:000000:3128 (ранее учтенный 87:05:000022:0005:6374:1001)</t>
  </si>
  <si>
    <t>87:05:000000:7911  (ранее учтенный 87:05:000020:18:7966)</t>
  </si>
  <si>
    <t>87:05:000000:1703  (ранее учтенный 87:05:000004:0035:6005/2)</t>
  </si>
  <si>
    <t xml:space="preserve"> 87:05:000000:7623  (ранее учтенный 87:05:000004:000:6005/1)</t>
  </si>
  <si>
    <t>87:05:000000:8239 (ранее присвоенный 87:05:000008:000:2059:1004,   87:05:000008:000:2059/2 )</t>
  </si>
  <si>
    <t>87:05:000000:7934 (ранее присвоенный 87:05:000006:000:2137/13)</t>
  </si>
  <si>
    <t>87:05:000000:826 (ранее присвоенный 87:05:000015:35:3477/1)</t>
  </si>
  <si>
    <t>87:05:000000:545 (ранее присвоенный 87:05:000015:35:3477/2)</t>
  </si>
  <si>
    <t xml:space="preserve">  87:05:000000:601 (ранее присвоенный 87:05:000015:35:3477/3)</t>
  </si>
  <si>
    <t>87:05:000000:5138 (ранее присвоенный 87:05:000008:000:5314:1000)</t>
  </si>
  <si>
    <t>(ранее присвоенный 87:05:000022:000:1991)</t>
  </si>
  <si>
    <t xml:space="preserve">  87:05:000000:5833 (ранее учтенный 87:05:000008:000:63)</t>
  </si>
  <si>
    <t>87:05:000000:1008 (ранее учтенный 87:05:000006:000:6526)</t>
  </si>
  <si>
    <t>87:05:000000:8233 (ранее учтенный 87:0:000000:8233)</t>
  </si>
  <si>
    <t>87:05:000000:989 (ранее учтенный 87:05:0000006:000:1834/4)</t>
  </si>
  <si>
    <t>87:05:000000:1042 (ранее учтенный 87:05:0000006:000:1834/3)</t>
  </si>
  <si>
    <t>87:05:000000:977 (ранее учтенный 87:05:0000006:000:1834/2)</t>
  </si>
  <si>
    <t>87:05:000000:1026 (ранее учтенный 87:05:0000006:000:1834/1)</t>
  </si>
  <si>
    <t>87:05:000000:941 (ранее учтенный 87:05:0000006:000:1834/5)</t>
  </si>
  <si>
    <t>87:05:000000:724 (ранее учтенный 87:05:000007:0038:7396)</t>
  </si>
  <si>
    <t>87:05:000011:000:5365 (ранее учтенный  87:05:000000:000:1051)</t>
  </si>
  <si>
    <t xml:space="preserve"> 87:05:000000:5586 (ранее присвоенный 87:05:010109:000:4265:1003)</t>
  </si>
  <si>
    <t>87:05:000000:3533 (ранее образован из 87:05:010110:000:3894:1001/1003)</t>
  </si>
  <si>
    <t>87:05:000000:3534 (ранее образован из 87:05:010110:000:3894:1001/1003)</t>
  </si>
  <si>
    <t>87:05:000000:3532  (ранее образован из 87:05:010110:000:3894:1001/1003)</t>
  </si>
  <si>
    <t xml:space="preserve"> 87:05:000000:2374 (ранее присвоенный 87:05:00007:27:1596:III)</t>
  </si>
  <si>
    <t xml:space="preserve"> 87:05:000000:2405 (ранее присвоенный 87:05:000007:27:1596:IV)</t>
  </si>
  <si>
    <t xml:space="preserve"> 87:05:000000:2406 (ранее присвоенный 87:05:000007:27:1596:I)</t>
  </si>
  <si>
    <t>87:05:000000:5766 (ранее присвоенный 87:05:000004:000:4788:1001)</t>
  </si>
  <si>
    <t>87:05:000008:429 (ранее присвоенный 87:05:010109:000:5494:1001)</t>
  </si>
  <si>
    <t>87:05:000008:212 (ранее присвоенный 87:05:000008:33:1125:I)</t>
  </si>
  <si>
    <t>87:05:000000:8078 (ранее присвоенный 87:05:000007:000:1517:1001-1002)</t>
  </si>
  <si>
    <t>Нежилое помещение III (кв. 22)</t>
  </si>
  <si>
    <t xml:space="preserve">87:05:000000:2461 </t>
  </si>
  <si>
    <t xml:space="preserve">  87:05:000000:2377 (ранее присвоенный 87:05:000007:0001:4428:1001), 87:05:000007:0001:4428:1002</t>
  </si>
  <si>
    <t>87:05:000000:6029 (ранее присвоенный 87:05:00009:000:2942:1002)</t>
  </si>
  <si>
    <t>87:05:000000:3461</t>
  </si>
  <si>
    <t>XI- 87:05:000000:2503,   2055466,96 ранее общий на все помещения 87:05:000009:000:2051:1001/1003-1011</t>
  </si>
  <si>
    <t xml:space="preserve">  87:05:000000:5836 (разделен 87:05:000009:29:3901:I,II)</t>
  </si>
  <si>
    <t xml:space="preserve">  87:05:000000:5837 (ранее присвоенный 87:05:000009:000:3901:1003) </t>
  </si>
  <si>
    <t>(ранее разделен из  87:05:000009:32:3811:II,III)</t>
  </si>
  <si>
    <t>87:05:000000:2631 (87:05:000009:000:3811:1001)</t>
  </si>
  <si>
    <t>87:05:000009:432 (ранее разделен из 87:05:000009:32:3811:II,III)</t>
  </si>
  <si>
    <t>87:05:000010:161 (ранее присвоенный 87:05:000010:000:3359:1001)</t>
  </si>
  <si>
    <t>87:05:000000:2475 (ранее присвоенный 87:05:000005:000:5778:1001)</t>
  </si>
  <si>
    <t>87:05:000000:5386 (ранее присвоенный 87:05:010105:000:6006:1001)</t>
  </si>
  <si>
    <t>87:05:000000:2511 (ранее присвоенный 87:05:000008:52:4223:I)</t>
  </si>
  <si>
    <t>87:05:000000:6240 (ранее присвоенный 87:05:00009:000:3843:1001)</t>
  </si>
  <si>
    <t>87:050:00010:344 (разделен 87:05:000010:292 (ранее присвоенный 87:05:000010:25:3748:1003)</t>
  </si>
  <si>
    <t xml:space="preserve">  87:05:000000:3811 (ранее присвоенн 87:05:000008:40:3764:1001)</t>
  </si>
  <si>
    <t>87:05:000000:7912 (ранее присвоенный 87:05:000016:000:619/1)</t>
  </si>
  <si>
    <t>87:05:000000:7949 (ранее присвоенный 87:05:000016:000:619/4)</t>
  </si>
  <si>
    <t>87:05:000000:7938 (ранее присвоенный 87:05:000016:000:619/6)</t>
  </si>
  <si>
    <t>87:05:000000:7904 (ранее присвоенный 87:05:000016:000:619/5)</t>
  </si>
  <si>
    <t>87:05:000000:7945 (ранее присвоенный 87:05:000016:000:619/3)</t>
  </si>
  <si>
    <t>87:05:000000:7937 (ранее присвоенный 87:05:000016:000:619/2)</t>
  </si>
  <si>
    <t>87:05:000000:3761 (ранее присвоеный 87:05:00007:000:3429:1001)</t>
  </si>
  <si>
    <t>87:05:000000:3762 (ранееприсвоенный 87:05:000007:000:3429:1002)</t>
  </si>
  <si>
    <t xml:space="preserve">87:050:00010:344 </t>
  </si>
  <si>
    <t xml:space="preserve">  87:05:000004:132 (ранее присвоенный 87:05:0000004:21:4238:I)</t>
  </si>
  <si>
    <t xml:space="preserve">   87:05:000004:229 (ранее присвоенный 87:05:010104:000:4330:1001)</t>
  </si>
  <si>
    <t xml:space="preserve">  87:05:000000:2608 (ранее присвоенный 87:05:000008:51:4124:III)</t>
  </si>
  <si>
    <t>87:05:000000:6500 (ранее присвоенный 87:05:000008:000:4124:1001)</t>
  </si>
  <si>
    <t xml:space="preserve"> 87:05:000000:2607 (ранее присвоенный 87:05:000008:51:4124:II)</t>
  </si>
  <si>
    <t xml:space="preserve">  87:05:000008:220 (ранее присвоенный 87:05:010108:000:5350:1001)</t>
  </si>
  <si>
    <t xml:space="preserve">  87:05:000000:5980 (ранее присвоенный 87:05:000005:000:1497:1002/1)</t>
  </si>
  <si>
    <t>87:05:000000:8497, 87:05:000000:8496 (ранее разделен из 87:05:000000:2412 (ранее присвоенный 87:05:000008:46:5312:II,III)</t>
  </si>
  <si>
    <t>87:05:000000:7211 (ранее присвоенный 87:05:000010:000:5352:1001)</t>
  </si>
  <si>
    <t>87:05:000000:6857 (ранее присвоенный 87:05:000010:33:1128:I)</t>
  </si>
  <si>
    <t>87:05:000014:791 (ранее присвоенный 87:05:000014:25:6158:II)</t>
  </si>
  <si>
    <t>87:05:000014:780 (ранее присвоенный 87:05:000014:25:6158:I)</t>
  </si>
  <si>
    <t>87:05:000000:6767 (ранее присвоенный 87:05:010115:000:6124:1001)</t>
  </si>
  <si>
    <t xml:space="preserve">87:05:000000:3463 (ранее присвоенный пом. II-87:05:000008:50:4107:1002) </t>
  </si>
  <si>
    <t>87:05:000000:8531</t>
  </si>
  <si>
    <t>87:05:000000:7877 (ранее присвоенный 87:05:00006:000:2137/15)</t>
  </si>
  <si>
    <t>87:05:000005:145 (ранее присвоенный 87:05:000005:000:6691:1002)</t>
  </si>
  <si>
    <t>87:05:000000:1520 (87:05:000000:8239 (ранее присвоенный 87:05:000008:000:2059:1004,   87:05:000008:000:2059/2 )</t>
  </si>
  <si>
    <t>87:05:000000:7935 (ранее присвоенный 87:05:000006:000:2137/19)</t>
  </si>
  <si>
    <t>87:05:000003:59 (ранее присвоенный 87:05:000003:000:1877/5)</t>
  </si>
  <si>
    <t>г. Анадырь, пер. Чукотский, 18</t>
  </si>
  <si>
    <t>87:05:000003:58 (ранее присвоенный 87:05:000003:000:1877/4)</t>
  </si>
  <si>
    <t>87:05:000005:143 (ранее присвоенные 87:05:000021:000:1792/6:I)</t>
  </si>
  <si>
    <t>Стадион</t>
  </si>
  <si>
    <t>Чукотский автономный округ, г. Анадырь, район школы № 1 (ориентир за зданием школы по ул. Отке)</t>
  </si>
  <si>
    <t>87:05:000007:146</t>
  </si>
  <si>
    <t>(87:05:000000:8063 (ранее присвоенный 87:05:000009:000:4265:1001,1002)</t>
  </si>
  <si>
    <t>Имущественный комплекс объектов коммунальной инфраструктуры, предназначенной для водоподготовки и водоснабжения городского округа Анадырь 3654,8 кв.м. (инв.№ 00000722) в составе:</t>
  </si>
  <si>
    <t>87:05:000000:985 (ранее присвоенный 87-49-02/017/2011-165)</t>
  </si>
  <si>
    <t>87:05:000018:64 (ранее присвоенный 87:05:000000:000:7876)</t>
  </si>
  <si>
    <t>Чукотский АО, г.Анадырь, ул. Отке, 34Б</t>
  </si>
  <si>
    <t>87:05:000000:6243</t>
  </si>
  <si>
    <t>87:05:000000:1384 (ранее 87:05:000002:000:6153)</t>
  </si>
  <si>
    <t>87:05:000000:2536 (ранее присвоенный 87:05:000005:22:1498:II)</t>
  </si>
  <si>
    <t>87:05:000000:6099 (ранее присвоенный и разделен из 87:05:000008:000:4024:1002-1004)</t>
  </si>
  <si>
    <t>87:05:000000:6100 (ранее присвоенный и разделен из 87:05:000008:000:4024:1002-1004)</t>
  </si>
  <si>
    <t>87:05:000000:6101 (ранее присвоенный и разделен из 87:05:000008:000:4024:1002-1004)</t>
  </si>
  <si>
    <t xml:space="preserve"> 87:05:000000:7414 (ранее присвоенный 87:05:0000009:000:4178:1003)</t>
  </si>
  <si>
    <t>87:05:000000:7412 (ранее присвоенный 87:05:0000009:000:4178:1001)</t>
  </si>
  <si>
    <t xml:space="preserve">87:05:000000:7413 (ранее присвоенный 87:05:0000009:0011:4178:1002)  </t>
  </si>
  <si>
    <t>87:05:000000:6509</t>
  </si>
  <si>
    <t>Гараж (времянки) ВЧ1101020001</t>
  </si>
  <si>
    <t>87:05:000000:3736 (ранее присвоенный 87:05:000007:000:2060:1001)</t>
  </si>
  <si>
    <t>87:05:000008:1167</t>
  </si>
  <si>
    <t>Чукотский АО, г.Анадырь, ул. Беринга, 6 пом. 22</t>
  </si>
  <si>
    <t>Нежилое помещение 22</t>
  </si>
  <si>
    <t>Чукотский АО,г.Анадырь, ул. Набережная, д. 12</t>
  </si>
  <si>
    <t>склад</t>
  </si>
  <si>
    <t>87:05:000001:76</t>
  </si>
  <si>
    <t>87:05:000007:373</t>
  </si>
  <si>
    <t>Нежилое помещение</t>
  </si>
  <si>
    <t>Чукотский АО, г.Анадырь, ул. Ленина, 36</t>
  </si>
  <si>
    <t>87:05:000000:2639 (ранее присвоенный 87:05:000014:16:5688:I)</t>
  </si>
  <si>
    <t>Гараж (в том числе Смотровая яма ТО-2) пом. V</t>
  </si>
  <si>
    <t>87:05:000006:430</t>
  </si>
  <si>
    <t>87:05:000000:1430 (ранее условный 87:05:0000061000:1906/6)</t>
  </si>
  <si>
    <t xml:space="preserve"> 87:05:000000:1438 (ранее условный 87:05:0000061000:1906/2)</t>
  </si>
  <si>
    <t xml:space="preserve">  87:05:000000:1299 (ранее условный 87-49-02/017/2011-094)</t>
  </si>
  <si>
    <t>87:05:000000:2588 (ранее условный 87:05:000009:25:3646:II)</t>
  </si>
  <si>
    <t>свое</t>
  </si>
  <si>
    <t>(ранее присвоенный 87:05:000008:40:3764:1003)</t>
  </si>
  <si>
    <t>87:05:000008:462 (87:05:010108:0000:5782:1001)</t>
  </si>
  <si>
    <t>здание склада</t>
  </si>
  <si>
    <t>Чукотский АО, г. Анадырь, ул. Мира, 27</t>
  </si>
  <si>
    <t xml:space="preserve">87:05:000005:134 </t>
  </si>
  <si>
    <t>87:05:000000:3622 (ранее присвоенный 87:05:000021:000:765:1003)</t>
  </si>
  <si>
    <t>87:05:000000:915 (ранее присвоенный 87:05:000009:000:4887)</t>
  </si>
  <si>
    <t>87:05:000000:7998 (ранее присвоенный 87:05:000013:000:3543/1:1005)</t>
  </si>
  <si>
    <t>87:05:000000:2338</t>
  </si>
  <si>
    <t>87:05:000000:3605</t>
  </si>
  <si>
    <t>87:05:000008:976</t>
  </si>
  <si>
    <t>г. Анадырь, ул. Беринга, д. 2, ком. 32</t>
  </si>
  <si>
    <t>87:05:000008:1164</t>
  </si>
  <si>
    <t>г. Анадырь, ул. Беринга, д.2, ком.87, с.15</t>
  </si>
  <si>
    <t>87:05:000008:968</t>
  </si>
  <si>
    <t>87:05:000008:975</t>
  </si>
  <si>
    <t>87:05:000008:1165</t>
  </si>
  <si>
    <t>087М20Ж1207</t>
  </si>
  <si>
    <t>г. Анадырь, ул. Беринга, д. 10, кв. 37</t>
  </si>
  <si>
    <t>87:05:000008:813</t>
  </si>
  <si>
    <t>87:05:000008:599</t>
  </si>
  <si>
    <t>087М20Ж1212</t>
  </si>
  <si>
    <t>г. Анадырь, ул. Горького, д. 4, кв. 15</t>
  </si>
  <si>
    <t>87:05:000004:382</t>
  </si>
  <si>
    <t>87:05:000022:157</t>
  </si>
  <si>
    <t>87:05:000022:158</t>
  </si>
  <si>
    <t>87:05:000022:156</t>
  </si>
  <si>
    <t>87:05:000022:155</t>
  </si>
  <si>
    <t>87:05:000022:154</t>
  </si>
  <si>
    <t>87:05:000022:153</t>
  </si>
  <si>
    <t>87:05:000022:152</t>
  </si>
  <si>
    <t>87:05:000000:4318</t>
  </si>
  <si>
    <t>087М20Ж1211</t>
  </si>
  <si>
    <t>г. Анадырь, ул. Ленина, д. 43, кв. 4</t>
  </si>
  <si>
    <t>87:05:000000:5229</t>
  </si>
  <si>
    <t>087М20Ж1210</t>
  </si>
  <si>
    <t>г. Анадырь, ул. Ленина, д. 43, ком. 4, сек. 9</t>
  </si>
  <si>
    <t>87:05:000007:173</t>
  </si>
  <si>
    <t>87:05:000000:5265</t>
  </si>
  <si>
    <t>087М20Ж1209</t>
  </si>
  <si>
    <t>г. Анадырь, ул. Ленина, д. 55, кв. 20</t>
  </si>
  <si>
    <t>87:05:000000:3870</t>
  </si>
  <si>
    <t>87:05:000000:4882</t>
  </si>
  <si>
    <t>87:05:000000:6441</t>
  </si>
  <si>
    <t>87:05:000000:6376</t>
  </si>
  <si>
    <t>87:05:000000:6390</t>
  </si>
  <si>
    <t>87М20Ж1216</t>
  </si>
  <si>
    <t>г. Анадырь, ул. Отке, д. 35, кв. 9</t>
  </si>
  <si>
    <t>87:05:000000:5877</t>
  </si>
  <si>
    <t>87М20Ж1218</t>
  </si>
  <si>
    <t>г. Анадырь, ул. Отке, д. 39, кв.7 (комнаты)</t>
  </si>
  <si>
    <t>87:05:000000:8240</t>
  </si>
  <si>
    <t>г. Анадырь, ул.Отке, д. 39, ком. 51</t>
  </si>
  <si>
    <t>г. Анадырь, ул.Отке, д. 39, ком. 52</t>
  </si>
  <si>
    <t>г. Анадырь, ул.Отке, д. 39, ком. 53</t>
  </si>
  <si>
    <t>г. Анадырь, ул.Отке, д. 39, ком. 54</t>
  </si>
  <si>
    <t>87:05:000014:1132</t>
  </si>
  <si>
    <t>г. Анадырь, ул.Отке, д. 50, ком.30, сек.4</t>
  </si>
  <si>
    <t>87:05:000014:961</t>
  </si>
  <si>
    <t>878:05:000014:1134</t>
  </si>
  <si>
    <t>87М20Ж1217</t>
  </si>
  <si>
    <t>квартра</t>
  </si>
  <si>
    <t>г. Анадырь, ул. Полярная, д. 12а, пом. 67</t>
  </si>
  <si>
    <t>87:05:000005:531</t>
  </si>
  <si>
    <t>87М20Ж1220</t>
  </si>
  <si>
    <t>г. Анадырь, ул. Рультытегина, д. 21, кв. 31</t>
  </si>
  <si>
    <t>87:05:000000:2677</t>
  </si>
  <si>
    <t>87:05:000014:1135</t>
  </si>
  <si>
    <t>087М20Ж1206</t>
  </si>
  <si>
    <t>г. Анадырь, ул. Строителей, д. 3, ком. 310</t>
  </si>
  <si>
    <t>87:05:000014:958</t>
  </si>
  <si>
    <t>87М20Ж1219</t>
  </si>
  <si>
    <t>г. Анадырь, ул. Строителей, д. 4, кв. 2</t>
  </si>
  <si>
    <t>87:05:000014:667</t>
  </si>
  <si>
    <t>87:05:000014:324</t>
  </si>
  <si>
    <t>87:05:000014:325</t>
  </si>
  <si>
    <t>87:05:000014:350</t>
  </si>
  <si>
    <t>87:05:000014:393</t>
  </si>
  <si>
    <t xml:space="preserve">87:05:000014:394 </t>
  </si>
  <si>
    <t>87:05:000014:395</t>
  </si>
  <si>
    <t>87:05:000014:396</t>
  </si>
  <si>
    <t>87:05:000014:397</t>
  </si>
  <si>
    <t>87М20Ж1215</t>
  </si>
  <si>
    <t xml:space="preserve">квартира </t>
  </si>
  <si>
    <t>г. Анадырь, ул. Строителей, д. 6, кв. 37</t>
  </si>
  <si>
    <t>87:05:000014:740</t>
  </si>
  <si>
    <t>87М20Ж1214</t>
  </si>
  <si>
    <t>г. Анадырь, ул. Строителей, д. 11, кв. 14</t>
  </si>
  <si>
    <t>87:05:000014:659</t>
  </si>
  <si>
    <t>87:05:000009:634</t>
  </si>
  <si>
    <t>087М20Ж1208</t>
  </si>
  <si>
    <t>г. Анадырь, ул. Энергетиков, д. 5, кв. 3</t>
  </si>
  <si>
    <t>87:05:000000:7065</t>
  </si>
  <si>
    <t>087М20Ж1213</t>
  </si>
  <si>
    <t>г. Анадырь, ул. Энергетиков, д. 7, кв. 7</t>
  </si>
  <si>
    <t>87:05:000000:7302</t>
  </si>
  <si>
    <t>87:05:000000:7134</t>
  </si>
  <si>
    <t>87:05:000000:1261( условный номер 87-49-02/017/2011-600)</t>
  </si>
  <si>
    <t>Перечень объектов недвижимого имущества, принадлежащих Городскому округу Анадырь на праве собственности</t>
  </si>
  <si>
    <t>Наименование объекта</t>
  </si>
  <si>
    <t>Адрес объекта</t>
  </si>
  <si>
    <t>Протженность</t>
  </si>
  <si>
    <t>Кадастровый (или условный) номер</t>
  </si>
  <si>
    <t xml:space="preserve"> Общая площадь, (кв.м.)</t>
  </si>
  <si>
    <t>Балансодержатель/Право пользования</t>
  </si>
  <si>
    <t>оперативное управление- Муниципальное бюджетное дошкольное образовательное учреждение "Детский сад комбинированного вида "Сказка" города Анадыря"</t>
  </si>
  <si>
    <t>оперативное управление-Д/с Сказка</t>
  </si>
  <si>
    <t>хозяйственное ведение-Муниципальное предприятие городского округа Анадырь "Городское коммунальное хозяйство"</t>
  </si>
  <si>
    <t>оперативное управление-Муниципальное бюджетное дошкольное образовательное учреждение "Детский сад общеразвивающего вида "Ладушки" города Анадыря"</t>
  </si>
  <si>
    <t>оперативное управление -Муниципальное бюджетное дошкольное образовательное учреждение "Детский сад комбинированного вида "Золотой ключик" города Анадыря"</t>
  </si>
  <si>
    <t>оперативное управление -Муниципальное бюджетное дошкольное образовательное учреждение "Детский сад общеразвивающего вида "Парус" города Анадыря"</t>
  </si>
  <si>
    <t>оперативное управление -Муниципальное бюджетное дошкольное образовательное учреждение «Детский сад «Оленёнок» села Тавайваам»</t>
  </si>
  <si>
    <t>оперативное управление - Муниципальное бюджетное общеобразовательное учреждение"Средняя общеобразовательная школа № 1 города Анадыря"</t>
  </si>
  <si>
    <t>оперативное управление - Автономное учреждение городсокого округа Анадырь "Центр спортивного отдыха" присоединен к ДДТ</t>
  </si>
  <si>
    <t>оперативное управление - Муниципальное бюджетное образовательное учреждение дополнительного образования детей "Дворец детского и юношеского творчества городского округа Анадырь"</t>
  </si>
  <si>
    <t>оперативное управление - Муниципальное бюджетное учреждение городского округа Анадырь "Публичная библиотека Им. Тана-Богораза"</t>
  </si>
  <si>
    <t>100% доля Общество с ограниченной ответственностью "ЭНЭР"</t>
  </si>
  <si>
    <t>100% доля Общество с ограниченной ответственностью "Русские пельмени"</t>
  </si>
  <si>
    <t>хозяйственное ведение - Муниципальное предприятие пассажирского автотранспорта городсокого округа Анадырь присоединен к МП ГКХ</t>
  </si>
  <si>
    <t>оперативное управление - Муниципальное бюджетное учреждение "Детская библиотека города Анадыря" присоединен к Тан.Богораза</t>
  </si>
  <si>
    <t>оперативное управление - Муниципальное автономное учреждение культуры "Дом народного творчества городского округа Анадырь"</t>
  </si>
  <si>
    <t>оперативное управление - Администрация городского округа Анадырь</t>
  </si>
  <si>
    <t xml:space="preserve">аренда </t>
  </si>
  <si>
    <t>аренда</t>
  </si>
  <si>
    <t>безвозмездное пользование</t>
  </si>
  <si>
    <t>безвозмсездное пользование</t>
  </si>
  <si>
    <t>Безвозмездное пользование</t>
  </si>
  <si>
    <t>Идентификационный  № объекта (реестровый номер)</t>
  </si>
  <si>
    <t>Перечень земельных участков, принадлежащих Городскому округу анадырь на праве собственности</t>
  </si>
  <si>
    <t>муниципальная Казна</t>
  </si>
  <si>
    <t>хозяйственное ведение - Муниципальное предприятие городского округа Анадырь "Градпроект"</t>
  </si>
  <si>
    <t>постоянное бессрочное пользование - Муниципальное бюджетное дошкольное образовательное учреждение "Детский сад комбинированного вида "Сказка" города Анадыря"</t>
  </si>
  <si>
    <t>постоянное бессрочное пользование - Муниципальное бюджетное дошкольное образовательное учреждение "Детский сад комбинированного вида "Золотой ключик" города Анадыря"</t>
  </si>
  <si>
    <t>постоянное бессрочное пользование - Муниципальное бюджетное дошкольное образовательное учреждение "Детский сад общеразвивающего вида "Ладушки" города Анадыря"</t>
  </si>
  <si>
    <t>постоянное бессрочное пользование - Муниципальное бюджетное дошкольное образовательное учреждение"Детский сад общеразвивающего вида "Парус" города Анадыря"</t>
  </si>
  <si>
    <t>постоянное бессрочное пользование - Муниципальное бюджетное дошкольное образовательное учреждение "Детский сад "Оленёнок" села Тавайваам"</t>
  </si>
  <si>
    <t>постоянное бессрочное пользование - Муниципальное бюджетное общеобразовательное учреждение "Средняя общеобразовательная школа № 1 города Анадыря"</t>
  </si>
  <si>
    <t>постоянное бессрочное пользование - Муниципальное бюджетное учреждение "Сельский дом культуры села Тавайваам" присоединен к ДНТ</t>
  </si>
  <si>
    <t>постоянное бессрочное пользование - Администрация городского округа Анадырь</t>
  </si>
  <si>
    <t>Муницитпальная Казна</t>
  </si>
  <si>
    <t>Муницитпальная Казна /Договор аренды № 616 от 23.12.2008</t>
  </si>
  <si>
    <t>Муницитпальная Казна/Договор аренды № 331 от 07.09.2006</t>
  </si>
  <si>
    <t>Муницитпальная Казна/Договор аренды № 247 от 29.07.2004</t>
  </si>
  <si>
    <t>Муницитпальная Казна/Договор аренды № 729 от 15.06.2010</t>
  </si>
  <si>
    <t>Муницитпальная Казна/Договор аренды № 380 от 15.12.2006</t>
  </si>
  <si>
    <t>Муницитпальная Казна/Договор аренды № 831 от 30.11.2011</t>
  </si>
  <si>
    <t>Муниципальная Казна</t>
  </si>
  <si>
    <t>Муниципальная Казна/Договор аренды № 443 от 04.10.2007</t>
  </si>
  <si>
    <t>Муниципальная Казна/Договор аренды № 831 от 30.11.2011</t>
  </si>
  <si>
    <t xml:space="preserve">Муниципальная Казна/Соглашение об установлении права ограниченного пользования чужим
земельным участком кадастровый номер 87:05:000004:22 (сервитут) от 16.06.2009
</t>
  </si>
  <si>
    <t xml:space="preserve">Муниципальная Казна/Соглашение об установлении права ограниченного пользования чужим
земельным участком кадастровый номер 87:05:000004:30 (сервитут) от 16.06.2009
</t>
  </si>
  <si>
    <t>Муниципальная Казна/Постоянное (бессрочное) пользование части участка площадью 320 кв.м. Постановление Администрации муниципального образования г.Анадырь № 538 от 23.10.2000</t>
  </si>
  <si>
    <t xml:space="preserve">Муниципальная Казна/Соглашение об установлении права ограниченного пользования чужим
земельным участком кадастровый номер 87:05:000005:10 (сервитут) от 16.06.2009
</t>
  </si>
  <si>
    <t xml:space="preserve">Муниципальная Казна/Договор аренды № 416 от 21.05.2007 Соглашение об установлении права ограниченного пользования чужим
земельным участком кадастровый номер 87:05:000005:11 (сервитут) от 16.06.2009
</t>
  </si>
  <si>
    <t>Муниципальная Казна/Договор аренды № 69/МС от 20.11.2009</t>
  </si>
  <si>
    <t>Муниципальная Казна/Постоянное (бессрочное) пользование части участка площадью 434 кв.м. Постановление Администрации муниципального образования г.Анадырь № 349 от 21.06.2002</t>
  </si>
  <si>
    <t>Муниципальная Казна/Договор аренды № 354 от 01.09.2006</t>
  </si>
  <si>
    <t>Муниципальная Казна/Договор аренды № 359 от 21.09.2006</t>
  </si>
  <si>
    <t>Муниципальная Казна/Договор аренды № 394 от 15.01.2007</t>
  </si>
  <si>
    <t>Муниципальная КазнаДоговор аренды № 913 от 20.09.2012</t>
  </si>
  <si>
    <t>Муниципальная Казна/Договор аренды № 918 от 10.10.2012</t>
  </si>
  <si>
    <t>Муниципальная Казна/Договор аренды № 414 от 07.05.2007</t>
  </si>
  <si>
    <t>Муниципальная Казна/Договор аренды № 712 от 07.04.2010</t>
  </si>
  <si>
    <t>Муниципальная Казна/Договор аренды № 907 от 07.09.2012</t>
  </si>
  <si>
    <t>Муниципальная Казна/Договор аренды № 917 от 10.10.2012</t>
  </si>
  <si>
    <t>Муниципальная Казна/Договор аренды № 346 от 07.09.2006</t>
  </si>
  <si>
    <t>Муниципальная Казна/Договор аренды № 415 от 15.05.2007</t>
  </si>
  <si>
    <t>Муниципальная Казна/Договор аренды № 351 от 27.09.2006</t>
  </si>
  <si>
    <t>Муниципальная Казна/Договор аренды № 368 от 23.10.2006                    Постоянное (бессрочное) пользование части участка площадью 80 кв.м. Постановление Администрации муниципального образования г.Анадырь № 476 от 26.09.2000</t>
  </si>
  <si>
    <t xml:space="preserve">Муниципальная Казна/Договор аренды № 333 от 25.05.2006   </t>
  </si>
  <si>
    <t xml:space="preserve">Муниципальная Казна/Соглашение об установлении права ограниченного пользования чужим
земельным участком кадастровый номер 87:05:000008:30 (сервитут) от 16.06.2009
</t>
  </si>
  <si>
    <t xml:space="preserve">Муниципальная Казна/Договор аренды № 322 от 27.02.2006   </t>
  </si>
  <si>
    <t xml:space="preserve">Муниципальная Казна/Соглашение об установлении права ограниченного пользования чужим
земельным участком кадастровый номер 87:05:000008:34 (сервитут) от 16.06.2009
</t>
  </si>
  <si>
    <t xml:space="preserve">Муниципальная Казна/Договор аренды № 67/МС от 20.11.2009   </t>
  </si>
  <si>
    <t xml:space="preserve">Муниципальная Казна/Договор аренды № 71/МС от 13.07.2011   </t>
  </si>
  <si>
    <t>Муниципальная Казна/Постоянное (бессрочное) пользование части участка площадью 90 кв.м. Постановление Администрации муниципального образования г.Анадырь № 379 от 01.087.2003</t>
  </si>
  <si>
    <t xml:space="preserve">Муниципальная Казна/Соглашение об установлении права ограниченного пользования чужим
земельным участком кадастровый номер 87:05:000008:52 (сервитут) от 16.06.2009
</t>
  </si>
  <si>
    <t>Муниципальная Казна/Договор аренды № 122 от 05.01.2000                           Договор аренды № 438 от 14.08.2007</t>
  </si>
  <si>
    <t>Муниципальная Казна/Договор аренды № 382 от 26.04.2007</t>
  </si>
  <si>
    <t>Муниципальная Казна/Договор аренды № 417 от 03.06.2007</t>
  </si>
  <si>
    <t>Муниципальная Казна/Договор аренды № 977 от 27.05.2013</t>
  </si>
  <si>
    <t xml:space="preserve">Муниципальная Казна/Соглашение об установлении права ограниченного пользования чужим
земельным участком кадастровый номер 87:05:000009:44 (сервитут) от 16.06.2009
</t>
  </si>
  <si>
    <t>Муниципальная Казна/Договор аренды № 371 от 28.11.2006</t>
  </si>
  <si>
    <t>Муниципальная Казна/Договор аренды № 268 от 28.04.2005</t>
  </si>
  <si>
    <t>Муниципальная Казна/Договор аренды № 457 от 13.11.2007</t>
  </si>
  <si>
    <t xml:space="preserve">Муниципальная Казн/Договор аренды № 321 от 27.03.2006                         Соглашение об установлении права ограниченного пользования чужим
земельным участком кадастровый номер 87:05:000010:17 (сервитут) от 16.06.2009
</t>
  </si>
  <si>
    <t xml:space="preserve">Муниципальная КазнаДоговор аренды № 68/МС от 20.10.2009   </t>
  </si>
  <si>
    <t xml:space="preserve">Муниципальная Казна/Соглашение об установлении права ограниченного пользования чужим
земельным участком кадастровый номер 87:05:000010:30 (сервитут) от 16.06.2009
</t>
  </si>
  <si>
    <t xml:space="preserve">Муниципальная Казна/Аренда </t>
  </si>
  <si>
    <t>Муниципальная Казна/Аренда 26.06.2013 №988</t>
  </si>
  <si>
    <t>Муниципальная Казна/Договор аренды № 813 от 01.08.2011</t>
  </si>
  <si>
    <t>Муниципальная Казна/Договор аренды № 976 от 22.03.2013</t>
  </si>
  <si>
    <t>Муниципальная Казна/Договор аренды № 964 от 13.03.2013</t>
  </si>
  <si>
    <t>Муниципальная Казна/Договор аренды № 924 от 29.10.2012</t>
  </si>
  <si>
    <t>Муниципальная Казна/Договор аренды № 703 от 09.02.2010</t>
  </si>
  <si>
    <t>Муниципальная Казна/Договор аренды № 788 от 13.12.2010</t>
  </si>
  <si>
    <t>Муниципальная Казна/Договор аренды № 345 от 12.07.2006</t>
  </si>
  <si>
    <t>Муниципальная Казна/Договор аренды № 898 от 06.06.2012</t>
  </si>
  <si>
    <t>Муниципальная Казна/Договор аренды № 947 от 21.12.2012</t>
  </si>
  <si>
    <t>Муниципальная Казна/Договор аренды № 524 от 29.04.2008</t>
  </si>
  <si>
    <t>Муниципальная Казна/Договор аренды № 437 от 06.12.2007</t>
  </si>
  <si>
    <t>Муниципальная Казна/Договор аренды № 711 от 07.04.2010</t>
  </si>
  <si>
    <t>Муниципальная Казна/Договор аренды № 675 от 30.07.2009</t>
  </si>
  <si>
    <t>Муниципальная Казна/Договор аренды № 437 от 06.09.2007</t>
  </si>
  <si>
    <t>Муниципальная Казна/Договор аренды № 682 от 09.10.2009</t>
  </si>
  <si>
    <t>Муниципальная Казна/Постоянное (бессрочное) пользование части участка площадью 1380 кв.м. Постановление Администрации муниципального образования г.Анадырь № 420 от 231.08.2002</t>
  </si>
  <si>
    <t>Муниципальная Казна/Договор аренды № 439 от 18.09.2007</t>
  </si>
  <si>
    <t>Муниципальная Казна/Договор безвозмездного срочного пользования № 3/БСП от 16.05.13</t>
  </si>
  <si>
    <t>Муниципальная Казна/Договор аренды № 836 от 05.12.2011</t>
  </si>
  <si>
    <t>Муниципальная Казна/Договор аренды № 958 от 13.02.2013</t>
  </si>
  <si>
    <t>Муниципальная Казна/Договор аренды № 929 от 07.11.2012</t>
  </si>
  <si>
    <t>Муниципальная Казна/Договор аренды № 957 от 13.02.2013</t>
  </si>
  <si>
    <t>Муниципальная Казна/Договор аренды № 970 от 09.04.2013</t>
  </si>
  <si>
    <t>Муниципальная Казна/Договор аренды № 902 от 28.08.2012</t>
  </si>
  <si>
    <t>Муниципальная Казна/Договор аренды № 886 от 26.06.2012</t>
  </si>
  <si>
    <t>Муниципальная Казна/Договор аренды № 921 от 22.10.2012</t>
  </si>
  <si>
    <t>Муниципальная Казна/Договор аренды № 934 от 28.11.2012</t>
  </si>
  <si>
    <t>Муниципальная Казна/Договор аренды № 892 от 09.07.2012</t>
  </si>
  <si>
    <t>Муниципальная Казна/Договор аренды № 908 от 07.09.2012</t>
  </si>
  <si>
    <t>Муниципальная Казна/Договор аренды № 293 от 18.08.2005</t>
  </si>
  <si>
    <t>Муниципальная Казна/Договор аренды № 832 от 02.12.2011</t>
  </si>
  <si>
    <t>Муниципальная Казна/Договор аренды № 408 от 02.05.2007</t>
  </si>
  <si>
    <t>Муниципальная Казна/Договор аренды № 971 от 09.04.2013</t>
  </si>
  <si>
    <t>Муниципальная Казна/Договор аренды № 436 от 27.08.2007</t>
  </si>
  <si>
    <t>Муниципальная Казна/Договор аренды № 370 от 28.11.2006</t>
  </si>
  <si>
    <t>Муниципальная Казна/Договор аренды № 392 от 10.01.2007</t>
  </si>
  <si>
    <t>Муниципальная Казна/Договор аренды № 409 от 02.05.2007</t>
  </si>
  <si>
    <t>Муниципальная Казна/Договор аренды № 968 от 02.04.2013</t>
  </si>
  <si>
    <t>Муниципальная Казна/Договор аренды № 715 от 05.05.2010</t>
  </si>
  <si>
    <t>Муниципальная Казна/Договор аренды № 648 от 26.07.2009</t>
  </si>
  <si>
    <t>Муниципальная Казна/Договор аренды № 441 от 03.10.2007</t>
  </si>
  <si>
    <t>Муниципальная Казна/Постоянное (бессрочное) пользование части участка площадью 500 кв.м. Постановление Администрации города Анадырь № 558 от 24.09.1999</t>
  </si>
  <si>
    <t>Муниципальная Казна/Договор аренды № 906 от 07.09.2012</t>
  </si>
  <si>
    <t>Муниципальная Казна/Договор аренды № 969 от 02.04.2013</t>
  </si>
  <si>
    <t>Муниципальная Казна/Договор аренды № 744 от 06.07.2010</t>
  </si>
  <si>
    <t>Муниципальная Казна/Договор аренды № 429 от 31.07.2007</t>
  </si>
  <si>
    <t>Муниципальная Казна/Договор аренды № 930 от 07.11.2012</t>
  </si>
  <si>
    <t>Муниципальная Казна/Договор аренды № 631 от 02.02.2009</t>
  </si>
  <si>
    <t>Муниципальная Казна/Договор аренды № 358 от 19.09.2006</t>
  </si>
  <si>
    <t>Муниципальная Казна/Договор аренды № 570 от 09.09.2008</t>
  </si>
  <si>
    <t xml:space="preserve">Муниципальная Казна/Договор аренды № 67/МС от 16.04.2009   </t>
  </si>
  <si>
    <t>Перечень жилых помещений, принадлежащих Городскому округу анадырь на праве собственности</t>
  </si>
  <si>
    <t>Оперативное управление - Муниципальное бюджетное образовательное учреждение дополнительного образования детей "Дворец детского и юношеского творчества городского округа Анадырь"</t>
  </si>
  <si>
    <t>г. Анадырь, ул. Полярная, д. 8</t>
  </si>
  <si>
    <t>Муницитпальная Казна/специализированный жилищный фонд</t>
  </si>
  <si>
    <t>Муницитпальная Казна/служебная</t>
  </si>
  <si>
    <t>Муницитпальная Казна/коммерческий найм от 01.04.2016 №4 сроком на 5 лет</t>
  </si>
  <si>
    <t>Муницитпальная Казна/служебное</t>
  </si>
  <si>
    <t>Муниципальная Казна/специализированный жил. Фонд</t>
  </si>
  <si>
    <t>Муниципальная Казна/служебное</t>
  </si>
  <si>
    <t>Муниципальная Казна/специализированный жилищный фонд</t>
  </si>
  <si>
    <t>Муниципальная Казна/коммерческий найм от 03.03.2016 №3 сроком на 5 лет</t>
  </si>
  <si>
    <t>Муниципальная Казна/ком. Найм</t>
  </si>
  <si>
    <t>Муниципальная Казна/служебная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</si>
</sst>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00_р_."/>
    <numFmt numFmtId="186" formatCode="#,##0.0_р_."/>
    <numFmt numFmtId="187" formatCode="#,##0_р_."/>
    <numFmt numFmtId="188" formatCode="mmm/yyyy"/>
    <numFmt numFmtId="189" formatCode="_-* #,##0.00[$р.-419]_-;\-* #,##0.00[$р.-419]_-;_-* &quot;-&quot;??[$р.-419]_-;_-@_-"/>
    <numFmt numFmtId="190" formatCode="#,##0.00&quot;р.&quot;"/>
    <numFmt numFmtId="191" formatCode="[$-FC19]d\ mmmm\ yyyy\ &quot;г.&quot;"/>
    <numFmt numFmtId="192" formatCode="0.0"/>
    <numFmt numFmtId="193" formatCode="#,##0.00;[Red]\-#,##0.00"/>
    <numFmt numFmtId="194" formatCode="#,##0.0000_р_."/>
  </numFmts>
  <fonts count="60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sz val="11"/>
      <color theme="5" tint="-0.24997000396251678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1" xfId="54" applyFont="1" applyFill="1" applyBorder="1" applyAlignment="1">
      <alignment horizontal="center" wrapText="1"/>
      <protection/>
    </xf>
    <xf numFmtId="0" fontId="2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horizontal="center" wrapText="1"/>
    </xf>
    <xf numFmtId="0" fontId="54" fillId="34" borderId="11" xfId="0" applyFont="1" applyFill="1" applyBorder="1" applyAlignment="1">
      <alignment wrapText="1"/>
    </xf>
    <xf numFmtId="0" fontId="54" fillId="34" borderId="11" xfId="0" applyFont="1" applyFill="1" applyBorder="1" applyAlignment="1">
      <alignment horizontal="left" wrapText="1"/>
    </xf>
    <xf numFmtId="184" fontId="54" fillId="34" borderId="11" xfId="0" applyNumberFormat="1" applyFont="1" applyFill="1" applyBorder="1" applyAlignment="1">
      <alignment wrapText="1"/>
    </xf>
    <xf numFmtId="0" fontId="54" fillId="34" borderId="11" xfId="0" applyFont="1" applyFill="1" applyBorder="1" applyAlignment="1">
      <alignment horizontal="right" wrapText="1"/>
    </xf>
    <xf numFmtId="0" fontId="54" fillId="0" borderId="11" xfId="0" applyFont="1" applyBorder="1" applyAlignment="1">
      <alignment wrapText="1"/>
    </xf>
    <xf numFmtId="0" fontId="54" fillId="34" borderId="11" xfId="0" applyFont="1" applyFill="1" applyBorder="1" applyAlignment="1">
      <alignment horizontal="center" wrapText="1"/>
    </xf>
    <xf numFmtId="192" fontId="54" fillId="34" borderId="11" xfId="0" applyNumberFormat="1" applyFont="1" applyFill="1" applyBorder="1" applyAlignment="1">
      <alignment horizontal="left" wrapText="1"/>
    </xf>
    <xf numFmtId="184" fontId="54" fillId="34" borderId="11" xfId="0" applyNumberFormat="1" applyFont="1" applyFill="1" applyBorder="1" applyAlignment="1">
      <alignment/>
    </xf>
    <xf numFmtId="0" fontId="54" fillId="34" borderId="12" xfId="0" applyFont="1" applyFill="1" applyBorder="1" applyAlignment="1">
      <alignment/>
    </xf>
    <xf numFmtId="2" fontId="54" fillId="34" borderId="11" xfId="0" applyNumberFormat="1" applyFont="1" applyFill="1" applyBorder="1" applyAlignment="1">
      <alignment wrapText="1"/>
    </xf>
    <xf numFmtId="0" fontId="54" fillId="34" borderId="12" xfId="0" applyFont="1" applyFill="1" applyBorder="1" applyAlignment="1">
      <alignment wrapText="1"/>
    </xf>
    <xf numFmtId="0" fontId="54" fillId="34" borderId="12" xfId="0" applyFont="1" applyFill="1" applyBorder="1" applyAlignment="1">
      <alignment horizontal="right" wrapText="1"/>
    </xf>
    <xf numFmtId="184" fontId="54" fillId="34" borderId="12" xfId="0" applyNumberFormat="1" applyFont="1" applyFill="1" applyBorder="1" applyAlignment="1">
      <alignment wrapText="1"/>
    </xf>
    <xf numFmtId="0" fontId="54" fillId="34" borderId="11" xfId="0" applyFont="1" applyFill="1" applyBorder="1" applyAlignment="1">
      <alignment horizontal="center" vertical="top" wrapText="1"/>
    </xf>
    <xf numFmtId="0" fontId="54" fillId="34" borderId="12" xfId="0" applyFont="1" applyFill="1" applyBorder="1" applyAlignment="1">
      <alignment horizontal="center" vertical="top" wrapText="1"/>
    </xf>
    <xf numFmtId="0" fontId="56" fillId="34" borderId="12" xfId="0" applyFont="1" applyFill="1" applyBorder="1" applyAlignment="1">
      <alignment wrapText="1"/>
    </xf>
    <xf numFmtId="0" fontId="54" fillId="34" borderId="11" xfId="0" applyFont="1" applyFill="1" applyBorder="1" applyAlignment="1">
      <alignment vertical="top" wrapText="1"/>
    </xf>
    <xf numFmtId="0" fontId="54" fillId="34" borderId="11" xfId="0" applyFont="1" applyFill="1" applyBorder="1" applyAlignment="1">
      <alignment horizontal="left" vertical="top" wrapText="1"/>
    </xf>
    <xf numFmtId="0" fontId="54" fillId="34" borderId="12" xfId="0" applyFont="1" applyFill="1" applyBorder="1" applyAlignment="1">
      <alignment vertical="top" wrapText="1"/>
    </xf>
    <xf numFmtId="2" fontId="54" fillId="34" borderId="12" xfId="0" applyNumberFormat="1" applyFont="1" applyFill="1" applyBorder="1" applyAlignment="1">
      <alignment wrapText="1"/>
    </xf>
    <xf numFmtId="46" fontId="54" fillId="34" borderId="11" xfId="0" applyNumberFormat="1" applyFont="1" applyFill="1" applyBorder="1" applyAlignment="1">
      <alignment wrapText="1"/>
    </xf>
    <xf numFmtId="4" fontId="54" fillId="34" borderId="12" xfId="0" applyNumberFormat="1" applyFont="1" applyFill="1" applyBorder="1" applyAlignment="1">
      <alignment/>
    </xf>
    <xf numFmtId="0" fontId="57" fillId="34" borderId="11" xfId="0" applyFont="1" applyFill="1" applyBorder="1" applyAlignment="1">
      <alignment horizontal="left" wrapText="1"/>
    </xf>
    <xf numFmtId="0" fontId="57" fillId="34" borderId="11" xfId="0" applyFont="1" applyFill="1" applyBorder="1" applyAlignment="1">
      <alignment wrapText="1"/>
    </xf>
    <xf numFmtId="0" fontId="54" fillId="34" borderId="12" xfId="0" applyFont="1" applyFill="1" applyBorder="1" applyAlignment="1">
      <alignment vertical="top"/>
    </xf>
    <xf numFmtId="0" fontId="54" fillId="34" borderId="12" xfId="0" applyFont="1" applyFill="1" applyBorder="1" applyAlignment="1">
      <alignment horizontal="right"/>
    </xf>
    <xf numFmtId="0" fontId="57" fillId="34" borderId="12" xfId="0" applyFont="1" applyFill="1" applyBorder="1" applyAlignment="1">
      <alignment/>
    </xf>
    <xf numFmtId="4" fontId="54" fillId="34" borderId="11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 wrapText="1"/>
    </xf>
    <xf numFmtId="49" fontId="58" fillId="0" borderId="11" xfId="0" applyNumberFormat="1" applyFont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49" fontId="59" fillId="0" borderId="11" xfId="0" applyNumberFormat="1" applyFont="1" applyBorder="1" applyAlignment="1" applyProtection="1">
      <alignment horizontal="left" vertical="center" wrapText="1"/>
      <protection locked="0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wrapText="1"/>
    </xf>
    <xf numFmtId="4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right" vertical="center"/>
    </xf>
    <xf numFmtId="192" fontId="7" fillId="0" borderId="11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земл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7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9.140625" style="3" customWidth="1"/>
    <col min="2" max="2" width="19.421875" style="3" customWidth="1"/>
    <col min="3" max="3" width="34.28125" style="3" customWidth="1"/>
    <col min="4" max="4" width="28.140625" style="3" customWidth="1"/>
    <col min="5" max="5" width="24.57421875" style="3" customWidth="1"/>
    <col min="6" max="6" width="9.421875" style="3" bestFit="1" customWidth="1"/>
    <col min="7" max="7" width="8.8515625" style="3" customWidth="1"/>
    <col min="8" max="8" width="44.7109375" style="3" customWidth="1"/>
    <col min="9" max="16384" width="9.140625" style="3" customWidth="1"/>
  </cols>
  <sheetData>
    <row r="2" spans="2:7" s="38" customFormat="1" ht="12" customHeight="1">
      <c r="B2" s="82" t="s">
        <v>5314</v>
      </c>
      <c r="C2" s="82"/>
      <c r="D2" s="82"/>
      <c r="E2" s="82"/>
      <c r="F2" s="82"/>
      <c r="G2" s="82"/>
    </row>
    <row r="3" spans="2:7" s="38" customFormat="1" ht="12" customHeight="1">
      <c r="B3" s="39"/>
      <c r="C3" s="39"/>
      <c r="D3" s="39"/>
      <c r="E3" s="39"/>
      <c r="F3" s="39"/>
      <c r="G3" s="39"/>
    </row>
    <row r="4" spans="2:8" ht="38.25">
      <c r="B4" s="2" t="s">
        <v>5343</v>
      </c>
      <c r="C4" s="2" t="s">
        <v>5315</v>
      </c>
      <c r="D4" s="2" t="s">
        <v>5316</v>
      </c>
      <c r="E4" s="2" t="s">
        <v>5318</v>
      </c>
      <c r="F4" s="2" t="s">
        <v>5317</v>
      </c>
      <c r="G4" s="2" t="s">
        <v>5319</v>
      </c>
      <c r="H4" s="2" t="s">
        <v>5320</v>
      </c>
    </row>
    <row r="5" spans="2:8" s="4" customFormat="1" ht="57" customHeight="1">
      <c r="B5" s="10" t="s">
        <v>615</v>
      </c>
      <c r="C5" s="10" t="s">
        <v>160</v>
      </c>
      <c r="D5" s="10" t="s">
        <v>163</v>
      </c>
      <c r="E5" s="10" t="s">
        <v>5068</v>
      </c>
      <c r="F5" s="10"/>
      <c r="G5" s="10">
        <v>1791.2</v>
      </c>
      <c r="H5" s="10" t="s">
        <v>5321</v>
      </c>
    </row>
    <row r="6" spans="2:8" s="4" customFormat="1" ht="36.75" customHeight="1">
      <c r="B6" s="10" t="s">
        <v>616</v>
      </c>
      <c r="C6" s="11" t="s">
        <v>161</v>
      </c>
      <c r="D6" s="10" t="s">
        <v>162</v>
      </c>
      <c r="E6" s="10" t="s">
        <v>5069</v>
      </c>
      <c r="F6" s="10"/>
      <c r="G6" s="10">
        <v>3216.5</v>
      </c>
      <c r="H6" s="10" t="s">
        <v>5322</v>
      </c>
    </row>
    <row r="7" spans="2:8" s="4" customFormat="1" ht="36.75" customHeight="1">
      <c r="B7" s="10" t="s">
        <v>615</v>
      </c>
      <c r="C7" s="10" t="s">
        <v>160</v>
      </c>
      <c r="D7" s="10" t="s">
        <v>163</v>
      </c>
      <c r="E7" s="10" t="s">
        <v>5068</v>
      </c>
      <c r="F7" s="10"/>
      <c r="G7" s="10">
        <v>1791.2</v>
      </c>
      <c r="H7" s="10" t="s">
        <v>5322</v>
      </c>
    </row>
    <row r="8" spans="2:8" s="4" customFormat="1" ht="36.75" customHeight="1">
      <c r="B8" s="10" t="s">
        <v>616</v>
      </c>
      <c r="C8" s="11" t="s">
        <v>161</v>
      </c>
      <c r="D8" s="10" t="s">
        <v>162</v>
      </c>
      <c r="E8" s="10" t="s">
        <v>5069</v>
      </c>
      <c r="F8" s="10"/>
      <c r="G8" s="10">
        <v>3216.5</v>
      </c>
      <c r="H8" s="10" t="s">
        <v>5322</v>
      </c>
    </row>
    <row r="9" spans="2:8" s="4" customFormat="1" ht="50.25" customHeight="1">
      <c r="B9" s="10" t="s">
        <v>164</v>
      </c>
      <c r="C9" s="10" t="s">
        <v>258</v>
      </c>
      <c r="D9" s="10" t="s">
        <v>480</v>
      </c>
      <c r="E9" s="10" t="s">
        <v>5070</v>
      </c>
      <c r="F9" s="10"/>
      <c r="G9" s="10">
        <v>54.3</v>
      </c>
      <c r="H9" s="12" t="s">
        <v>5323</v>
      </c>
    </row>
    <row r="10" spans="2:8" s="4" customFormat="1" ht="48.75" customHeight="1">
      <c r="B10" s="10" t="s">
        <v>165</v>
      </c>
      <c r="C10" s="10" t="s">
        <v>424</v>
      </c>
      <c r="D10" s="10" t="s">
        <v>481</v>
      </c>
      <c r="E10" s="7" t="s">
        <v>5155</v>
      </c>
      <c r="F10" s="10"/>
      <c r="G10" s="10">
        <v>372.8</v>
      </c>
      <c r="H10" s="12" t="s">
        <v>5323</v>
      </c>
    </row>
    <row r="11" spans="2:8" s="4" customFormat="1" ht="42" customHeight="1">
      <c r="B11" s="10" t="s">
        <v>464</v>
      </c>
      <c r="C11" s="10" t="s">
        <v>425</v>
      </c>
      <c r="D11" s="10" t="s">
        <v>482</v>
      </c>
      <c r="E11" s="10" t="s">
        <v>5071</v>
      </c>
      <c r="F11" s="10"/>
      <c r="G11" s="10">
        <v>557.1</v>
      </c>
      <c r="H11" s="12" t="s">
        <v>5323</v>
      </c>
    </row>
    <row r="12" spans="2:8" s="4" customFormat="1" ht="66.75" customHeight="1">
      <c r="B12" s="10" t="s">
        <v>465</v>
      </c>
      <c r="C12" s="10" t="s">
        <v>391</v>
      </c>
      <c r="D12" s="10" t="s">
        <v>479</v>
      </c>
      <c r="E12" s="10" t="s">
        <v>5072</v>
      </c>
      <c r="F12" s="10"/>
      <c r="G12" s="10">
        <v>249.6</v>
      </c>
      <c r="H12" s="12" t="s">
        <v>5323</v>
      </c>
    </row>
    <row r="13" spans="2:8" s="4" customFormat="1" ht="45" customHeight="1">
      <c r="B13" s="10" t="s">
        <v>466</v>
      </c>
      <c r="C13" s="10" t="s">
        <v>392</v>
      </c>
      <c r="D13" s="10" t="s">
        <v>483</v>
      </c>
      <c r="E13" s="10" t="s">
        <v>5073</v>
      </c>
      <c r="F13" s="10"/>
      <c r="G13" s="10">
        <v>79.7</v>
      </c>
      <c r="H13" s="12" t="s">
        <v>5323</v>
      </c>
    </row>
    <row r="14" spans="2:8" s="4" customFormat="1" ht="54" customHeight="1">
      <c r="B14" s="10" t="s">
        <v>467</v>
      </c>
      <c r="C14" s="10" t="s">
        <v>3038</v>
      </c>
      <c r="D14" s="10" t="s">
        <v>476</v>
      </c>
      <c r="E14" s="10" t="s">
        <v>3035</v>
      </c>
      <c r="F14" s="10">
        <v>22217</v>
      </c>
      <c r="G14" s="10"/>
      <c r="H14" s="12" t="s">
        <v>5323</v>
      </c>
    </row>
    <row r="15" spans="2:8" s="4" customFormat="1" ht="49.5" customHeight="1">
      <c r="B15" s="10" t="s">
        <v>468</v>
      </c>
      <c r="C15" s="10" t="s">
        <v>3037</v>
      </c>
      <c r="D15" s="10" t="s">
        <v>476</v>
      </c>
      <c r="E15" s="10" t="s">
        <v>3033</v>
      </c>
      <c r="F15" s="10">
        <v>14280</v>
      </c>
      <c r="G15" s="10"/>
      <c r="H15" s="12" t="s">
        <v>5323</v>
      </c>
    </row>
    <row r="16" spans="2:8" s="4" customFormat="1" ht="46.5" customHeight="1">
      <c r="B16" s="10" t="s">
        <v>469</v>
      </c>
      <c r="C16" s="10" t="s">
        <v>3063</v>
      </c>
      <c r="D16" s="10" t="s">
        <v>476</v>
      </c>
      <c r="E16" s="10"/>
      <c r="F16" s="10"/>
      <c r="G16" s="10"/>
      <c r="H16" s="12" t="s">
        <v>5323</v>
      </c>
    </row>
    <row r="17" spans="2:8" s="4" customFormat="1" ht="52.5" customHeight="1">
      <c r="B17" s="10" t="s">
        <v>470</v>
      </c>
      <c r="C17" s="10" t="s">
        <v>3036</v>
      </c>
      <c r="D17" s="10" t="s">
        <v>476</v>
      </c>
      <c r="E17" s="10" t="s">
        <v>3034</v>
      </c>
      <c r="F17" s="10">
        <v>18283</v>
      </c>
      <c r="G17" s="10"/>
      <c r="H17" s="12" t="s">
        <v>5323</v>
      </c>
    </row>
    <row r="18" spans="2:8" s="4" customFormat="1" ht="47.25" customHeight="1">
      <c r="B18" s="10" t="s">
        <v>471</v>
      </c>
      <c r="C18" s="10" t="s">
        <v>261</v>
      </c>
      <c r="D18" s="10" t="s">
        <v>260</v>
      </c>
      <c r="E18" s="10" t="s">
        <v>5074</v>
      </c>
      <c r="F18" s="10"/>
      <c r="G18" s="10">
        <v>310.3</v>
      </c>
      <c r="H18" s="12" t="s">
        <v>5323</v>
      </c>
    </row>
    <row r="19" spans="2:8" s="4" customFormat="1" ht="39" customHeight="1">
      <c r="B19" s="10" t="s">
        <v>472</v>
      </c>
      <c r="C19" s="10" t="s">
        <v>489</v>
      </c>
      <c r="D19" s="10" t="s">
        <v>404</v>
      </c>
      <c r="E19" s="10" t="s">
        <v>5075</v>
      </c>
      <c r="F19" s="10">
        <v>984.1</v>
      </c>
      <c r="G19" s="13"/>
      <c r="H19" s="12" t="s">
        <v>5323</v>
      </c>
    </row>
    <row r="20" spans="2:8" s="4" customFormat="1" ht="39" customHeight="1">
      <c r="B20" s="10" t="s">
        <v>473</v>
      </c>
      <c r="C20" s="10" t="s">
        <v>486</v>
      </c>
      <c r="D20" s="10" t="s">
        <v>403</v>
      </c>
      <c r="E20" s="10" t="s">
        <v>5076</v>
      </c>
      <c r="F20" s="10">
        <v>1310.5</v>
      </c>
      <c r="G20" s="13"/>
      <c r="H20" s="12" t="s">
        <v>5323</v>
      </c>
    </row>
    <row r="21" spans="2:8" s="4" customFormat="1" ht="39" customHeight="1">
      <c r="B21" s="10" t="s">
        <v>474</v>
      </c>
      <c r="C21" s="10" t="s">
        <v>477</v>
      </c>
      <c r="D21" s="10" t="s">
        <v>478</v>
      </c>
      <c r="E21" s="10"/>
      <c r="F21" s="10"/>
      <c r="G21" s="10"/>
      <c r="H21" s="12" t="s">
        <v>5323</v>
      </c>
    </row>
    <row r="22" spans="2:8" s="4" customFormat="1" ht="39" customHeight="1">
      <c r="B22" s="10" t="s">
        <v>475</v>
      </c>
      <c r="C22" s="10" t="s">
        <v>487</v>
      </c>
      <c r="D22" s="10" t="s">
        <v>488</v>
      </c>
      <c r="E22" s="10"/>
      <c r="F22" s="10"/>
      <c r="G22" s="10"/>
      <c r="H22" s="12" t="s">
        <v>5323</v>
      </c>
    </row>
    <row r="23" spans="2:8" s="4" customFormat="1" ht="39" customHeight="1">
      <c r="B23" s="10" t="s">
        <v>3005</v>
      </c>
      <c r="C23" s="10" t="s">
        <v>484</v>
      </c>
      <c r="D23" s="10" t="s">
        <v>517</v>
      </c>
      <c r="E23" s="10"/>
      <c r="F23" s="10"/>
      <c r="G23" s="10"/>
      <c r="H23" s="12" t="s">
        <v>5323</v>
      </c>
    </row>
    <row r="24" spans="2:8" s="4" customFormat="1" ht="39" customHeight="1">
      <c r="B24" s="10" t="s">
        <v>3006</v>
      </c>
      <c r="C24" s="10" t="s">
        <v>332</v>
      </c>
      <c r="D24" s="10" t="s">
        <v>271</v>
      </c>
      <c r="E24" s="10" t="s">
        <v>5077</v>
      </c>
      <c r="F24" s="10"/>
      <c r="G24" s="10">
        <v>37.6</v>
      </c>
      <c r="H24" s="12" t="s">
        <v>5323</v>
      </c>
    </row>
    <row r="25" spans="2:8" s="4" customFormat="1" ht="75" customHeight="1">
      <c r="B25" s="10" t="s">
        <v>3032</v>
      </c>
      <c r="C25" s="10" t="s">
        <v>166</v>
      </c>
      <c r="D25" s="10" t="s">
        <v>485</v>
      </c>
      <c r="E25" s="10" t="s">
        <v>5078</v>
      </c>
      <c r="F25" s="10"/>
      <c r="G25" s="10">
        <v>92</v>
      </c>
      <c r="H25" s="12" t="s">
        <v>5323</v>
      </c>
    </row>
    <row r="26" spans="2:8" s="4" customFormat="1" ht="137.25" customHeight="1">
      <c r="B26" s="10" t="s">
        <v>800</v>
      </c>
      <c r="C26" s="11" t="s">
        <v>5183</v>
      </c>
      <c r="D26" s="10" t="s">
        <v>2991</v>
      </c>
      <c r="E26" s="10"/>
      <c r="F26" s="10"/>
      <c r="G26" s="10"/>
      <c r="H26" s="12" t="s">
        <v>5323</v>
      </c>
    </row>
    <row r="27" spans="2:8" s="4" customFormat="1" ht="75" customHeight="1">
      <c r="B27" s="10" t="s">
        <v>371</v>
      </c>
      <c r="C27" s="11" t="s">
        <v>710</v>
      </c>
      <c r="D27" s="10" t="s">
        <v>709</v>
      </c>
      <c r="E27" s="10" t="s">
        <v>5152</v>
      </c>
      <c r="F27" s="10"/>
      <c r="G27" s="5">
        <v>396.1</v>
      </c>
      <c r="H27" s="12" t="s">
        <v>5323</v>
      </c>
    </row>
    <row r="28" spans="2:8" s="4" customFormat="1" ht="75" customHeight="1">
      <c r="B28" s="10" t="s">
        <v>372</v>
      </c>
      <c r="C28" s="11" t="s">
        <v>226</v>
      </c>
      <c r="D28" s="10" t="s">
        <v>709</v>
      </c>
      <c r="E28" s="10" t="s">
        <v>5151</v>
      </c>
      <c r="F28" s="10"/>
      <c r="G28" s="5">
        <v>467.2</v>
      </c>
      <c r="H28" s="12" t="s">
        <v>5323</v>
      </c>
    </row>
    <row r="29" spans="2:8" s="4" customFormat="1" ht="75" customHeight="1">
      <c r="B29" s="10" t="s">
        <v>374</v>
      </c>
      <c r="C29" s="11" t="s">
        <v>254</v>
      </c>
      <c r="D29" s="10" t="s">
        <v>167</v>
      </c>
      <c r="E29" s="10" t="s">
        <v>5149</v>
      </c>
      <c r="F29" s="10"/>
      <c r="G29" s="5">
        <v>7</v>
      </c>
      <c r="H29" s="12" t="s">
        <v>5323</v>
      </c>
    </row>
    <row r="30" spans="2:8" s="4" customFormat="1" ht="75" customHeight="1">
      <c r="B30" s="10" t="s">
        <v>380</v>
      </c>
      <c r="C30" s="11" t="s">
        <v>254</v>
      </c>
      <c r="D30" s="10" t="s">
        <v>167</v>
      </c>
      <c r="E30" s="10" t="s">
        <v>5150</v>
      </c>
      <c r="F30" s="10"/>
      <c r="G30" s="5">
        <v>7</v>
      </c>
      <c r="H30" s="12" t="s">
        <v>5323</v>
      </c>
    </row>
    <row r="31" spans="2:8" s="4" customFormat="1" ht="75" customHeight="1">
      <c r="B31" s="10" t="s">
        <v>623</v>
      </c>
      <c r="C31" s="11" t="s">
        <v>708</v>
      </c>
      <c r="D31" s="10" t="s">
        <v>167</v>
      </c>
      <c r="E31" s="10" t="s">
        <v>5148</v>
      </c>
      <c r="F31" s="10"/>
      <c r="G31" s="5">
        <v>9.8</v>
      </c>
      <c r="H31" s="12" t="s">
        <v>5323</v>
      </c>
    </row>
    <row r="32" spans="2:8" s="4" customFormat="1" ht="75" customHeight="1">
      <c r="B32" s="10" t="s">
        <v>632</v>
      </c>
      <c r="C32" s="11" t="s">
        <v>711</v>
      </c>
      <c r="D32" s="10" t="s">
        <v>237</v>
      </c>
      <c r="E32" s="10" t="s">
        <v>5147</v>
      </c>
      <c r="F32" s="10"/>
      <c r="G32" s="5">
        <v>2767.7</v>
      </c>
      <c r="H32" s="12" t="s">
        <v>5323</v>
      </c>
    </row>
    <row r="33" spans="2:8" s="4" customFormat="1" ht="75" customHeight="1">
      <c r="B33" s="10" t="s">
        <v>68</v>
      </c>
      <c r="C33" s="11" t="s">
        <v>429</v>
      </c>
      <c r="D33" s="10" t="s">
        <v>448</v>
      </c>
      <c r="E33" s="10" t="s">
        <v>5198</v>
      </c>
      <c r="F33" s="10"/>
      <c r="G33" s="5">
        <v>332.3</v>
      </c>
      <c r="H33" s="12" t="s">
        <v>5323</v>
      </c>
    </row>
    <row r="34" spans="2:8" s="4" customFormat="1" ht="57" customHeight="1">
      <c r="B34" s="10" t="s">
        <v>674</v>
      </c>
      <c r="C34" s="10" t="s">
        <v>837</v>
      </c>
      <c r="D34" s="10" t="s">
        <v>676</v>
      </c>
      <c r="E34" s="10" t="s">
        <v>5079</v>
      </c>
      <c r="F34" s="10" t="s">
        <v>838</v>
      </c>
      <c r="G34" s="12">
        <v>1727.3</v>
      </c>
      <c r="H34" s="12" t="s">
        <v>5324</v>
      </c>
    </row>
    <row r="35" spans="2:8" s="4" customFormat="1" ht="57" customHeight="1">
      <c r="B35" s="10" t="s">
        <v>518</v>
      </c>
      <c r="C35" s="10" t="s">
        <v>525</v>
      </c>
      <c r="D35" s="10" t="s">
        <v>676</v>
      </c>
      <c r="E35" s="10"/>
      <c r="F35" s="10"/>
      <c r="G35" s="12"/>
      <c r="H35" s="12" t="s">
        <v>5324</v>
      </c>
    </row>
    <row r="36" spans="2:8" s="4" customFormat="1" ht="57" customHeight="1">
      <c r="B36" s="10" t="s">
        <v>519</v>
      </c>
      <c r="C36" s="10" t="s">
        <v>463</v>
      </c>
      <c r="D36" s="10" t="s">
        <v>676</v>
      </c>
      <c r="E36" s="10" t="s">
        <v>5080</v>
      </c>
      <c r="F36" s="10"/>
      <c r="G36" s="12">
        <v>20.3</v>
      </c>
      <c r="H36" s="12" t="s">
        <v>5324</v>
      </c>
    </row>
    <row r="37" spans="2:8" s="4" customFormat="1" ht="57" customHeight="1">
      <c r="B37" s="10" t="s">
        <v>674</v>
      </c>
      <c r="C37" s="10" t="s">
        <v>837</v>
      </c>
      <c r="D37" s="10" t="s">
        <v>676</v>
      </c>
      <c r="E37" s="10" t="s">
        <v>5079</v>
      </c>
      <c r="F37" s="10" t="s">
        <v>838</v>
      </c>
      <c r="G37" s="12">
        <v>1727.3</v>
      </c>
      <c r="H37" s="12" t="s">
        <v>5324</v>
      </c>
    </row>
    <row r="38" spans="2:8" s="4" customFormat="1" ht="57" customHeight="1">
      <c r="B38" s="10" t="s">
        <v>518</v>
      </c>
      <c r="C38" s="10" t="s">
        <v>525</v>
      </c>
      <c r="D38" s="10" t="s">
        <v>676</v>
      </c>
      <c r="E38" s="10"/>
      <c r="F38" s="10"/>
      <c r="G38" s="12"/>
      <c r="H38" s="12" t="s">
        <v>5324</v>
      </c>
    </row>
    <row r="39" spans="2:8" s="4" customFormat="1" ht="57" customHeight="1">
      <c r="B39" s="10" t="s">
        <v>519</v>
      </c>
      <c r="C39" s="10" t="s">
        <v>463</v>
      </c>
      <c r="D39" s="10" t="s">
        <v>676</v>
      </c>
      <c r="E39" s="10" t="s">
        <v>5080</v>
      </c>
      <c r="F39" s="10"/>
      <c r="G39" s="12">
        <v>20.3</v>
      </c>
      <c r="H39" s="12" t="s">
        <v>5324</v>
      </c>
    </row>
    <row r="40" spans="2:8" s="4" customFormat="1" ht="57" customHeight="1">
      <c r="B40" s="10" t="s">
        <v>677</v>
      </c>
      <c r="C40" s="10" t="s">
        <v>855</v>
      </c>
      <c r="D40" s="10" t="s">
        <v>678</v>
      </c>
      <c r="E40" s="10" t="s">
        <v>5081</v>
      </c>
      <c r="F40" s="10"/>
      <c r="G40" s="12">
        <v>3252.4</v>
      </c>
      <c r="H40" s="12" t="s">
        <v>5325</v>
      </c>
    </row>
    <row r="41" spans="2:8" ht="51">
      <c r="B41" s="10" t="s">
        <v>680</v>
      </c>
      <c r="C41" s="10" t="s">
        <v>856</v>
      </c>
      <c r="D41" s="10" t="s">
        <v>679</v>
      </c>
      <c r="E41" s="10" t="s">
        <v>5082</v>
      </c>
      <c r="F41" s="19"/>
      <c r="G41" s="19">
        <v>1846</v>
      </c>
      <c r="H41" s="12" t="s">
        <v>5326</v>
      </c>
    </row>
    <row r="42" spans="2:8" ht="63.75">
      <c r="B42" s="10" t="s">
        <v>681</v>
      </c>
      <c r="C42" s="10" t="s">
        <v>675</v>
      </c>
      <c r="D42" s="10" t="s">
        <v>683</v>
      </c>
      <c r="E42" s="10" t="s">
        <v>5083</v>
      </c>
      <c r="F42" s="10"/>
      <c r="G42" s="10">
        <v>184.2</v>
      </c>
      <c r="H42" s="10" t="s">
        <v>5327</v>
      </c>
    </row>
    <row r="43" spans="2:8" ht="51">
      <c r="B43" s="10" t="s">
        <v>682</v>
      </c>
      <c r="C43" s="10" t="s">
        <v>675</v>
      </c>
      <c r="D43" s="10" t="s">
        <v>684</v>
      </c>
      <c r="E43" s="10" t="s">
        <v>5084</v>
      </c>
      <c r="F43" s="10"/>
      <c r="G43" s="10">
        <v>203.4</v>
      </c>
      <c r="H43" s="10" t="s">
        <v>5327</v>
      </c>
    </row>
    <row r="44" spans="2:8" ht="51">
      <c r="B44" s="10" t="s">
        <v>520</v>
      </c>
      <c r="C44" s="10" t="s">
        <v>529</v>
      </c>
      <c r="D44" s="10" t="s">
        <v>530</v>
      </c>
      <c r="E44" s="10" t="s">
        <v>5088</v>
      </c>
      <c r="F44" s="10"/>
      <c r="G44" s="12">
        <v>4120.6</v>
      </c>
      <c r="H44" s="10" t="s">
        <v>5328</v>
      </c>
    </row>
    <row r="45" spans="2:8" ht="51">
      <c r="B45" s="10" t="s">
        <v>521</v>
      </c>
      <c r="C45" s="10" t="s">
        <v>524</v>
      </c>
      <c r="D45" s="10" t="s">
        <v>528</v>
      </c>
      <c r="E45" s="10" t="s">
        <v>5089</v>
      </c>
      <c r="F45" s="10"/>
      <c r="G45" s="12">
        <v>2263.4</v>
      </c>
      <c r="H45" s="10" t="s">
        <v>5328</v>
      </c>
    </row>
    <row r="46" spans="2:8" ht="51">
      <c r="B46" s="10" t="s">
        <v>522</v>
      </c>
      <c r="C46" s="10" t="s">
        <v>526</v>
      </c>
      <c r="D46" s="10" t="s">
        <v>527</v>
      </c>
      <c r="E46" s="10" t="s">
        <v>5090</v>
      </c>
      <c r="F46" s="10"/>
      <c r="G46" s="12">
        <v>6728.9</v>
      </c>
      <c r="H46" s="10" t="s">
        <v>5328</v>
      </c>
    </row>
    <row r="47" spans="2:8" ht="51">
      <c r="B47" s="10" t="s">
        <v>523</v>
      </c>
      <c r="C47" s="10" t="s">
        <v>525</v>
      </c>
      <c r="D47" s="10" t="s">
        <v>527</v>
      </c>
      <c r="E47" s="10"/>
      <c r="F47" s="10"/>
      <c r="G47" s="12"/>
      <c r="H47" s="10" t="s">
        <v>5328</v>
      </c>
    </row>
    <row r="48" spans="2:8" ht="51">
      <c r="B48" s="10" t="s">
        <v>108</v>
      </c>
      <c r="C48" s="11" t="s">
        <v>5179</v>
      </c>
      <c r="D48" s="10" t="s">
        <v>5180</v>
      </c>
      <c r="E48" s="10" t="s">
        <v>5181</v>
      </c>
      <c r="F48" s="10"/>
      <c r="G48" s="10">
        <v>4249.6</v>
      </c>
      <c r="H48" s="10" t="s">
        <v>5328</v>
      </c>
    </row>
    <row r="49" spans="2:8" ht="38.25">
      <c r="B49" s="10" t="s">
        <v>42</v>
      </c>
      <c r="C49" s="10" t="s">
        <v>2944</v>
      </c>
      <c r="D49" s="10" t="s">
        <v>701</v>
      </c>
      <c r="E49" s="10" t="s">
        <v>5085</v>
      </c>
      <c r="F49" s="10"/>
      <c r="G49" s="5">
        <v>321.9</v>
      </c>
      <c r="H49" s="10" t="s">
        <v>5329</v>
      </c>
    </row>
    <row r="50" spans="2:8" ht="38.25">
      <c r="B50" s="10" t="s">
        <v>313</v>
      </c>
      <c r="C50" s="10" t="s">
        <v>2954</v>
      </c>
      <c r="D50" s="10" t="s">
        <v>870</v>
      </c>
      <c r="E50" s="10" t="s">
        <v>5086</v>
      </c>
      <c r="F50" s="10"/>
      <c r="G50" s="5">
        <v>54.3</v>
      </c>
      <c r="H50" s="10" t="s">
        <v>5329</v>
      </c>
    </row>
    <row r="51" spans="2:8" ht="38.25">
      <c r="B51" s="10" t="s">
        <v>314</v>
      </c>
      <c r="C51" s="10" t="s">
        <v>2953</v>
      </c>
      <c r="D51" s="10" t="s">
        <v>869</v>
      </c>
      <c r="E51" s="10" t="s">
        <v>5087</v>
      </c>
      <c r="F51" s="10"/>
      <c r="G51" s="5">
        <v>360.6</v>
      </c>
      <c r="H51" s="10" t="s">
        <v>5329</v>
      </c>
    </row>
    <row r="52" spans="2:8" ht="38.25">
      <c r="B52" s="10" t="s">
        <v>315</v>
      </c>
      <c r="C52" s="10" t="s">
        <v>568</v>
      </c>
      <c r="D52" s="10" t="s">
        <v>868</v>
      </c>
      <c r="E52" s="10" t="s">
        <v>5091</v>
      </c>
      <c r="F52" s="10"/>
      <c r="G52" s="5">
        <v>404.4</v>
      </c>
      <c r="H52" s="10" t="s">
        <v>5329</v>
      </c>
    </row>
    <row r="53" spans="2:8" ht="38.25">
      <c r="B53" s="10" t="s">
        <v>316</v>
      </c>
      <c r="C53" s="10" t="s">
        <v>569</v>
      </c>
      <c r="D53" s="10" t="s">
        <v>738</v>
      </c>
      <c r="E53" s="10"/>
      <c r="F53" s="10"/>
      <c r="G53" s="5">
        <v>25</v>
      </c>
      <c r="H53" s="10" t="s">
        <v>5329</v>
      </c>
    </row>
    <row r="54" spans="2:8" ht="38.25">
      <c r="B54" s="10" t="s">
        <v>317</v>
      </c>
      <c r="C54" s="10" t="s">
        <v>737</v>
      </c>
      <c r="D54" s="10" t="s">
        <v>738</v>
      </c>
      <c r="E54" s="10"/>
      <c r="F54" s="10"/>
      <c r="G54" s="5">
        <v>1000</v>
      </c>
      <c r="H54" s="10" t="s">
        <v>5329</v>
      </c>
    </row>
    <row r="55" spans="2:8" ht="38.25">
      <c r="B55" s="10" t="s">
        <v>318</v>
      </c>
      <c r="C55" s="10" t="s">
        <v>867</v>
      </c>
      <c r="D55" s="10" t="s">
        <v>868</v>
      </c>
      <c r="E55" s="10" t="s">
        <v>5092</v>
      </c>
      <c r="F55" s="10"/>
      <c r="G55" s="5">
        <v>123.1</v>
      </c>
      <c r="H55" s="10" t="s">
        <v>5329</v>
      </c>
    </row>
    <row r="56" spans="2:8" ht="63.75">
      <c r="B56" s="10" t="s">
        <v>2932</v>
      </c>
      <c r="C56" s="15" t="s">
        <v>848</v>
      </c>
      <c r="D56" s="15" t="s">
        <v>2942</v>
      </c>
      <c r="E56" s="11" t="s">
        <v>5093</v>
      </c>
      <c r="F56" s="11"/>
      <c r="G56" s="11">
        <v>3866.9</v>
      </c>
      <c r="H56" s="10" t="s">
        <v>5330</v>
      </c>
    </row>
    <row r="57" spans="2:8" ht="63.75">
      <c r="B57" s="10" t="s">
        <v>2933</v>
      </c>
      <c r="C57" s="15" t="s">
        <v>739</v>
      </c>
      <c r="D57" s="15" t="s">
        <v>2938</v>
      </c>
      <c r="E57" s="11" t="s">
        <v>5094</v>
      </c>
      <c r="F57" s="11"/>
      <c r="G57" s="11">
        <v>146.6</v>
      </c>
      <c r="H57" s="10" t="s">
        <v>5330</v>
      </c>
    </row>
    <row r="58" spans="2:8" ht="63.75">
      <c r="B58" s="10" t="s">
        <v>2934</v>
      </c>
      <c r="C58" s="15" t="s">
        <v>2936</v>
      </c>
      <c r="D58" s="15" t="s">
        <v>2937</v>
      </c>
      <c r="E58" s="11" t="s">
        <v>5095</v>
      </c>
      <c r="F58" s="11"/>
      <c r="G58" s="11">
        <v>33.9</v>
      </c>
      <c r="H58" s="10" t="s">
        <v>5330</v>
      </c>
    </row>
    <row r="59" spans="2:8" ht="63.75">
      <c r="B59" s="10" t="s">
        <v>2935</v>
      </c>
      <c r="C59" s="15" t="s">
        <v>2939</v>
      </c>
      <c r="D59" s="15" t="s">
        <v>2937</v>
      </c>
      <c r="E59" s="11" t="s">
        <v>5096</v>
      </c>
      <c r="F59" s="11"/>
      <c r="G59" s="11">
        <v>44.2</v>
      </c>
      <c r="H59" s="10" t="s">
        <v>5330</v>
      </c>
    </row>
    <row r="60" spans="2:8" ht="63.75">
      <c r="B60" s="10" t="s">
        <v>2943</v>
      </c>
      <c r="C60" s="15" t="s">
        <v>2941</v>
      </c>
      <c r="D60" s="15" t="s">
        <v>2940</v>
      </c>
      <c r="E60" s="11" t="s">
        <v>5097</v>
      </c>
      <c r="F60" s="11"/>
      <c r="G60" s="11">
        <v>287.2</v>
      </c>
      <c r="H60" s="10" t="s">
        <v>5330</v>
      </c>
    </row>
    <row r="61" spans="2:8" ht="63.75">
      <c r="B61" s="10" t="s">
        <v>756</v>
      </c>
      <c r="C61" s="11" t="s">
        <v>846</v>
      </c>
      <c r="D61" s="10" t="s">
        <v>847</v>
      </c>
      <c r="E61" s="11" t="s">
        <v>5098</v>
      </c>
      <c r="F61" s="16">
        <v>1966</v>
      </c>
      <c r="G61" s="11"/>
      <c r="H61" s="10" t="s">
        <v>5330</v>
      </c>
    </row>
    <row r="62" spans="2:8" ht="38.25">
      <c r="B62" s="10" t="s">
        <v>2977</v>
      </c>
      <c r="C62" s="11" t="s">
        <v>2978</v>
      </c>
      <c r="D62" s="15" t="s">
        <v>2981</v>
      </c>
      <c r="E62" s="11" t="s">
        <v>5099</v>
      </c>
      <c r="F62" s="15"/>
      <c r="G62" s="15">
        <v>671.9</v>
      </c>
      <c r="H62" s="10" t="s">
        <v>5331</v>
      </c>
    </row>
    <row r="63" spans="2:8" ht="38.25">
      <c r="B63" s="10" t="s">
        <v>2980</v>
      </c>
      <c r="C63" s="10" t="s">
        <v>2979</v>
      </c>
      <c r="D63" s="15" t="s">
        <v>2981</v>
      </c>
      <c r="E63" s="10" t="s">
        <v>5100</v>
      </c>
      <c r="F63" s="10"/>
      <c r="G63" s="15">
        <v>473.2</v>
      </c>
      <c r="H63" s="10" t="s">
        <v>5331</v>
      </c>
    </row>
    <row r="64" spans="2:8" ht="63.75">
      <c r="B64" s="10" t="s">
        <v>531</v>
      </c>
      <c r="C64" s="10" t="s">
        <v>862</v>
      </c>
      <c r="D64" s="10" t="s">
        <v>537</v>
      </c>
      <c r="E64" s="19" t="s">
        <v>5173</v>
      </c>
      <c r="F64" s="19"/>
      <c r="G64" s="12">
        <v>336.5</v>
      </c>
      <c r="H64" s="10" t="s">
        <v>5332</v>
      </c>
    </row>
    <row r="65" spans="2:8" ht="51">
      <c r="B65" s="10" t="s">
        <v>532</v>
      </c>
      <c r="C65" s="10" t="s">
        <v>835</v>
      </c>
      <c r="D65" s="10" t="s">
        <v>537</v>
      </c>
      <c r="E65" s="19" t="s">
        <v>5101</v>
      </c>
      <c r="F65" s="19"/>
      <c r="G65" s="12">
        <v>17.2</v>
      </c>
      <c r="H65" s="10" t="s">
        <v>5332</v>
      </c>
    </row>
    <row r="66" spans="2:8" ht="51">
      <c r="B66" s="10" t="s">
        <v>533</v>
      </c>
      <c r="C66" s="10" t="s">
        <v>538</v>
      </c>
      <c r="D66" s="10" t="s">
        <v>537</v>
      </c>
      <c r="E66" s="19" t="s">
        <v>5101</v>
      </c>
      <c r="F66" s="19"/>
      <c r="G66" s="12">
        <v>80.9</v>
      </c>
      <c r="H66" s="10" t="s">
        <v>5332</v>
      </c>
    </row>
    <row r="67" spans="2:8" ht="38.25">
      <c r="B67" s="10" t="s">
        <v>534</v>
      </c>
      <c r="C67" s="10" t="s">
        <v>539</v>
      </c>
      <c r="D67" s="10" t="s">
        <v>540</v>
      </c>
      <c r="E67" s="19" t="s">
        <v>5177</v>
      </c>
      <c r="F67" s="19"/>
      <c r="G67" s="12">
        <v>356.7</v>
      </c>
      <c r="H67" s="10" t="s">
        <v>5332</v>
      </c>
    </row>
    <row r="68" spans="2:8" ht="38.25">
      <c r="B68" s="10" t="s">
        <v>535</v>
      </c>
      <c r="C68" s="10" t="s">
        <v>541</v>
      </c>
      <c r="D68" s="10" t="s">
        <v>542</v>
      </c>
      <c r="E68" s="19" t="s">
        <v>5174</v>
      </c>
      <c r="F68" s="19"/>
      <c r="G68" s="12">
        <v>969.3</v>
      </c>
      <c r="H68" s="10" t="s">
        <v>5332</v>
      </c>
    </row>
    <row r="69" spans="2:8" ht="38.25">
      <c r="B69" s="10" t="s">
        <v>536</v>
      </c>
      <c r="C69" s="10" t="s">
        <v>543</v>
      </c>
      <c r="D69" s="10" t="s">
        <v>5176</v>
      </c>
      <c r="E69" s="19" t="s">
        <v>5175</v>
      </c>
      <c r="F69" s="19"/>
      <c r="G69" s="12">
        <v>372.4</v>
      </c>
      <c r="H69" s="10" t="s">
        <v>5332</v>
      </c>
    </row>
    <row r="70" spans="2:8" ht="38.25">
      <c r="B70" s="10" t="s">
        <v>573</v>
      </c>
      <c r="C70" s="11" t="s">
        <v>272</v>
      </c>
      <c r="D70" s="10" t="s">
        <v>411</v>
      </c>
      <c r="E70" s="19" t="s">
        <v>5178</v>
      </c>
      <c r="F70" s="19"/>
      <c r="G70" s="5">
        <v>183.9</v>
      </c>
      <c r="H70" s="10" t="s">
        <v>5332</v>
      </c>
    </row>
    <row r="71" spans="2:8" ht="38.25">
      <c r="B71" s="10" t="s">
        <v>544</v>
      </c>
      <c r="C71" s="10" t="s">
        <v>739</v>
      </c>
      <c r="D71" s="10" t="s">
        <v>547</v>
      </c>
      <c r="E71" s="10" t="s">
        <v>5172</v>
      </c>
      <c r="F71" s="10"/>
      <c r="G71" s="12">
        <v>46.1</v>
      </c>
      <c r="H71" s="10" t="s">
        <v>5333</v>
      </c>
    </row>
    <row r="72" spans="2:8" ht="38.25">
      <c r="B72" s="10" t="s">
        <v>545</v>
      </c>
      <c r="C72" s="10" t="s">
        <v>546</v>
      </c>
      <c r="D72" s="10" t="s">
        <v>542</v>
      </c>
      <c r="E72" s="10" t="s">
        <v>5102</v>
      </c>
      <c r="F72" s="10"/>
      <c r="G72" s="12">
        <v>456.8</v>
      </c>
      <c r="H72" s="10" t="s">
        <v>5333</v>
      </c>
    </row>
    <row r="73" spans="2:8" ht="38.25">
      <c r="B73" s="10" t="s">
        <v>878</v>
      </c>
      <c r="C73" s="10" t="s">
        <v>849</v>
      </c>
      <c r="D73" s="10" t="s">
        <v>542</v>
      </c>
      <c r="E73" s="10" t="s">
        <v>5171</v>
      </c>
      <c r="F73" s="10"/>
      <c r="G73" s="10">
        <v>993.6</v>
      </c>
      <c r="H73" s="10" t="s">
        <v>5333</v>
      </c>
    </row>
    <row r="74" spans="2:8" ht="38.25">
      <c r="B74" s="10" t="s">
        <v>82</v>
      </c>
      <c r="C74" s="11" t="s">
        <v>429</v>
      </c>
      <c r="D74" s="10" t="s">
        <v>432</v>
      </c>
      <c r="E74" s="10" t="s">
        <v>5208</v>
      </c>
      <c r="F74" s="10"/>
      <c r="G74" s="5">
        <v>307.8</v>
      </c>
      <c r="H74" s="10" t="s">
        <v>5333</v>
      </c>
    </row>
    <row r="75" spans="2:8" ht="51">
      <c r="B75" s="10" t="s">
        <v>548</v>
      </c>
      <c r="C75" s="10" t="s">
        <v>836</v>
      </c>
      <c r="D75" s="10" t="s">
        <v>551</v>
      </c>
      <c r="E75" s="10" t="s">
        <v>5104</v>
      </c>
      <c r="F75" s="10"/>
      <c r="G75" s="10">
        <v>175.8</v>
      </c>
      <c r="H75" s="10" t="s">
        <v>5334</v>
      </c>
    </row>
    <row r="76" spans="2:8" ht="51">
      <c r="B76" s="10" t="s">
        <v>549</v>
      </c>
      <c r="C76" s="10" t="s">
        <v>552</v>
      </c>
      <c r="D76" s="10" t="s">
        <v>551</v>
      </c>
      <c r="E76" s="10" t="s">
        <v>5103</v>
      </c>
      <c r="F76" s="10"/>
      <c r="G76" s="10">
        <v>637.4</v>
      </c>
      <c r="H76" s="10" t="s">
        <v>5334</v>
      </c>
    </row>
    <row r="77" spans="2:8" ht="51">
      <c r="B77" s="10" t="s">
        <v>550</v>
      </c>
      <c r="C77" s="10" t="s">
        <v>553</v>
      </c>
      <c r="D77" s="10" t="s">
        <v>551</v>
      </c>
      <c r="E77" s="10" t="s">
        <v>5105</v>
      </c>
      <c r="F77" s="10"/>
      <c r="G77" s="10">
        <v>384.9</v>
      </c>
      <c r="H77" s="10" t="s">
        <v>5334</v>
      </c>
    </row>
    <row r="78" spans="2:8" ht="38.25">
      <c r="B78" s="10" t="s">
        <v>839</v>
      </c>
      <c r="C78" s="11" t="s">
        <v>854</v>
      </c>
      <c r="D78" s="10" t="s">
        <v>455</v>
      </c>
      <c r="E78" s="10" t="s">
        <v>5106</v>
      </c>
      <c r="F78" s="10"/>
      <c r="G78" s="5">
        <v>394.6</v>
      </c>
      <c r="H78" s="10" t="s">
        <v>5335</v>
      </c>
    </row>
    <row r="79" spans="2:8" ht="38.25">
      <c r="B79" s="10" t="s">
        <v>3023</v>
      </c>
      <c r="C79" s="10" t="s">
        <v>3025</v>
      </c>
      <c r="D79" s="10" t="s">
        <v>3024</v>
      </c>
      <c r="E79" s="10" t="s">
        <v>5188</v>
      </c>
      <c r="F79" s="10"/>
      <c r="G79" s="10">
        <v>5820.5</v>
      </c>
      <c r="H79" s="10" t="s">
        <v>5336</v>
      </c>
    </row>
    <row r="80" spans="2:8" ht="38.25">
      <c r="B80" s="10" t="s">
        <v>3026</v>
      </c>
      <c r="C80" s="10" t="s">
        <v>3027</v>
      </c>
      <c r="D80" s="10" t="s">
        <v>3028</v>
      </c>
      <c r="E80" s="10"/>
      <c r="F80" s="10"/>
      <c r="G80" s="10">
        <v>77.8</v>
      </c>
      <c r="H80" s="10" t="s">
        <v>5336</v>
      </c>
    </row>
    <row r="81" spans="2:8" ht="38.25">
      <c r="B81" s="10" t="s">
        <v>554</v>
      </c>
      <c r="C81" s="10" t="s">
        <v>556</v>
      </c>
      <c r="D81" s="10" t="s">
        <v>570</v>
      </c>
      <c r="E81" s="10" t="s">
        <v>733</v>
      </c>
      <c r="F81" s="10"/>
      <c r="G81" s="10">
        <v>57.3</v>
      </c>
      <c r="H81" s="10" t="s">
        <v>5336</v>
      </c>
    </row>
    <row r="82" spans="2:8" ht="38.25">
      <c r="B82" s="10" t="s">
        <v>555</v>
      </c>
      <c r="C82" s="10" t="s">
        <v>859</v>
      </c>
      <c r="D82" s="10" t="s">
        <v>570</v>
      </c>
      <c r="E82" s="10" t="s">
        <v>5107</v>
      </c>
      <c r="F82" s="10" t="s">
        <v>860</v>
      </c>
      <c r="G82" s="10">
        <v>417.9</v>
      </c>
      <c r="H82" s="10" t="s">
        <v>5336</v>
      </c>
    </row>
    <row r="83" spans="2:8" ht="51">
      <c r="B83" s="10" t="s">
        <v>127</v>
      </c>
      <c r="C83" s="11" t="s">
        <v>619</v>
      </c>
      <c r="D83" s="10" t="s">
        <v>614</v>
      </c>
      <c r="E83" s="10" t="s">
        <v>5191</v>
      </c>
      <c r="F83" s="10"/>
      <c r="G83" s="10">
        <f>76.2</f>
        <v>76.2</v>
      </c>
      <c r="H83" s="10" t="s">
        <v>5336</v>
      </c>
    </row>
    <row r="84" spans="2:8" ht="38.25">
      <c r="B84" s="10" t="s">
        <v>557</v>
      </c>
      <c r="C84" s="10" t="s">
        <v>393</v>
      </c>
      <c r="D84" s="10" t="s">
        <v>740</v>
      </c>
      <c r="E84" s="10" t="s">
        <v>5108</v>
      </c>
      <c r="F84" s="10"/>
      <c r="G84" s="12">
        <v>95.3</v>
      </c>
      <c r="H84" s="10" t="s">
        <v>5337</v>
      </c>
    </row>
    <row r="85" spans="2:8" ht="38.25">
      <c r="B85" s="10" t="s">
        <v>558</v>
      </c>
      <c r="C85" s="10" t="s">
        <v>702</v>
      </c>
      <c r="D85" s="10" t="s">
        <v>734</v>
      </c>
      <c r="E85" s="10" t="s">
        <v>5109</v>
      </c>
      <c r="F85" s="10"/>
      <c r="G85" s="12">
        <v>307.1</v>
      </c>
      <c r="H85" s="10" t="s">
        <v>5337</v>
      </c>
    </row>
    <row r="86" spans="2:8" ht="25.5">
      <c r="B86" s="10" t="s">
        <v>559</v>
      </c>
      <c r="C86" s="10" t="s">
        <v>281</v>
      </c>
      <c r="D86" s="10" t="s">
        <v>2950</v>
      </c>
      <c r="E86" s="10" t="s">
        <v>5110</v>
      </c>
      <c r="F86" s="10"/>
      <c r="G86" s="17">
        <v>76</v>
      </c>
      <c r="H86" s="10" t="s">
        <v>5337</v>
      </c>
    </row>
    <row r="87" spans="2:8" ht="38.25">
      <c r="B87" s="10" t="s">
        <v>560</v>
      </c>
      <c r="C87" s="10" t="s">
        <v>5197</v>
      </c>
      <c r="D87" s="10" t="s">
        <v>567</v>
      </c>
      <c r="E87" s="10" t="s">
        <v>5111</v>
      </c>
      <c r="F87" s="10"/>
      <c r="G87" s="17">
        <v>53.1</v>
      </c>
      <c r="H87" s="10" t="s">
        <v>5337</v>
      </c>
    </row>
    <row r="88" spans="2:8" ht="38.25">
      <c r="B88" s="10" t="s">
        <v>561</v>
      </c>
      <c r="C88" s="10" t="s">
        <v>327</v>
      </c>
      <c r="D88" s="10" t="s">
        <v>567</v>
      </c>
      <c r="E88" s="10" t="s">
        <v>5112</v>
      </c>
      <c r="F88" s="10"/>
      <c r="G88" s="17">
        <v>299.2</v>
      </c>
      <c r="H88" s="10" t="s">
        <v>5337</v>
      </c>
    </row>
    <row r="89" spans="2:8" ht="38.25">
      <c r="B89" s="10" t="s">
        <v>562</v>
      </c>
      <c r="C89" s="10" t="s">
        <v>566</v>
      </c>
      <c r="D89" s="10" t="s">
        <v>567</v>
      </c>
      <c r="E89" s="10" t="s">
        <v>5113</v>
      </c>
      <c r="F89" s="10"/>
      <c r="G89" s="17">
        <v>502.2</v>
      </c>
      <c r="H89" s="10" t="s">
        <v>5337</v>
      </c>
    </row>
    <row r="90" spans="2:8" ht="38.25">
      <c r="B90" s="10" t="s">
        <v>563</v>
      </c>
      <c r="C90" s="10" t="s">
        <v>328</v>
      </c>
      <c r="D90" s="10" t="s">
        <v>567</v>
      </c>
      <c r="E90" s="10" t="s">
        <v>5114</v>
      </c>
      <c r="F90" s="10"/>
      <c r="G90" s="17">
        <v>67.9</v>
      </c>
      <c r="H90" s="10" t="s">
        <v>5337</v>
      </c>
    </row>
    <row r="91" spans="2:8" ht="38.25">
      <c r="B91" s="10" t="s">
        <v>564</v>
      </c>
      <c r="C91" s="10" t="s">
        <v>326</v>
      </c>
      <c r="D91" s="10" t="s">
        <v>567</v>
      </c>
      <c r="E91" s="10" t="s">
        <v>5115</v>
      </c>
      <c r="F91" s="10"/>
      <c r="G91" s="17">
        <v>440.2</v>
      </c>
      <c r="H91" s="10" t="s">
        <v>5337</v>
      </c>
    </row>
    <row r="92" spans="2:8" ht="38.25">
      <c r="B92" s="10" t="s">
        <v>565</v>
      </c>
      <c r="C92" s="10" t="s">
        <v>735</v>
      </c>
      <c r="D92" s="10" t="s">
        <v>736</v>
      </c>
      <c r="E92" s="10" t="s">
        <v>5116</v>
      </c>
      <c r="F92" s="10"/>
      <c r="G92" s="17">
        <v>2442</v>
      </c>
      <c r="H92" s="10" t="s">
        <v>5337</v>
      </c>
    </row>
    <row r="93" spans="2:8" ht="12.75">
      <c r="B93" s="10" t="s">
        <v>741</v>
      </c>
      <c r="C93" s="11" t="s">
        <v>55</v>
      </c>
      <c r="D93" s="10" t="s">
        <v>44</v>
      </c>
      <c r="E93" s="10"/>
      <c r="F93" s="10"/>
      <c r="G93" s="20"/>
      <c r="H93" s="6" t="s">
        <v>5345</v>
      </c>
    </row>
    <row r="94" spans="2:8" ht="38.25">
      <c r="B94" s="10" t="s">
        <v>742</v>
      </c>
      <c r="C94" s="11" t="s">
        <v>857</v>
      </c>
      <c r="D94" s="10" t="s">
        <v>45</v>
      </c>
      <c r="E94" s="10" t="s">
        <v>5117</v>
      </c>
      <c r="F94" s="10" t="s">
        <v>858</v>
      </c>
      <c r="G94" s="20">
        <v>443.7</v>
      </c>
      <c r="H94" s="6" t="s">
        <v>5338</v>
      </c>
    </row>
    <row r="95" spans="2:8" ht="25.5">
      <c r="B95" s="10" t="s">
        <v>743</v>
      </c>
      <c r="C95" s="11" t="s">
        <v>705</v>
      </c>
      <c r="D95" s="10" t="s">
        <v>706</v>
      </c>
      <c r="E95" s="15"/>
      <c r="F95" s="13">
        <v>0.2791</v>
      </c>
      <c r="G95" s="20"/>
      <c r="H95" s="6"/>
    </row>
    <row r="96" spans="2:8" ht="38.25">
      <c r="B96" s="10" t="s">
        <v>744</v>
      </c>
      <c r="C96" s="11" t="s">
        <v>47</v>
      </c>
      <c r="D96" s="10" t="s">
        <v>46</v>
      </c>
      <c r="E96" s="10"/>
      <c r="F96" s="10"/>
      <c r="G96" s="20">
        <v>500</v>
      </c>
      <c r="H96" s="6"/>
    </row>
    <row r="97" spans="2:8" ht="25.5">
      <c r="B97" s="10" t="s">
        <v>745</v>
      </c>
      <c r="C97" s="11" t="s">
        <v>48</v>
      </c>
      <c r="D97" s="10" t="s">
        <v>44</v>
      </c>
      <c r="E97" s="10"/>
      <c r="F97" s="10"/>
      <c r="G97" s="20">
        <v>0</v>
      </c>
      <c r="H97" s="6"/>
    </row>
    <row r="98" spans="2:8" ht="25.5">
      <c r="B98" s="10" t="s">
        <v>746</v>
      </c>
      <c r="C98" s="11" t="s">
        <v>707</v>
      </c>
      <c r="D98" s="10" t="s">
        <v>230</v>
      </c>
      <c r="E98" s="10"/>
      <c r="F98" s="10">
        <v>0.9975</v>
      </c>
      <c r="G98" s="21"/>
      <c r="H98" s="6"/>
    </row>
    <row r="99" spans="2:8" ht="38.25">
      <c r="B99" s="10" t="s">
        <v>747</v>
      </c>
      <c r="C99" s="11" t="s">
        <v>739</v>
      </c>
      <c r="D99" s="10" t="s">
        <v>49</v>
      </c>
      <c r="E99" s="10" t="s">
        <v>5211</v>
      </c>
      <c r="F99" s="10"/>
      <c r="G99" s="20">
        <v>474</v>
      </c>
      <c r="H99" s="6" t="s">
        <v>5339</v>
      </c>
    </row>
    <row r="100" spans="2:8" ht="38.25">
      <c r="B100" s="10" t="s">
        <v>748</v>
      </c>
      <c r="C100" s="11" t="s">
        <v>50</v>
      </c>
      <c r="D100" s="10" t="s">
        <v>49</v>
      </c>
      <c r="E100" s="10" t="s">
        <v>5212</v>
      </c>
      <c r="F100" s="10"/>
      <c r="G100" s="20">
        <v>245.9</v>
      </c>
      <c r="H100" s="6" t="s">
        <v>5339</v>
      </c>
    </row>
    <row r="101" spans="2:8" ht="38.25">
      <c r="B101" s="10" t="s">
        <v>749</v>
      </c>
      <c r="C101" s="11" t="s">
        <v>51</v>
      </c>
      <c r="D101" s="10" t="s">
        <v>46</v>
      </c>
      <c r="E101" s="10"/>
      <c r="F101" s="10"/>
      <c r="G101" s="20">
        <v>500</v>
      </c>
      <c r="H101" s="6"/>
    </row>
    <row r="102" spans="2:8" ht="38.25">
      <c r="B102" s="10" t="s">
        <v>750</v>
      </c>
      <c r="C102" s="11" t="s">
        <v>842</v>
      </c>
      <c r="D102" s="10" t="s">
        <v>840</v>
      </c>
      <c r="E102" s="10" t="s">
        <v>841</v>
      </c>
      <c r="F102" s="10">
        <v>7</v>
      </c>
      <c r="G102" s="20"/>
      <c r="H102" s="6"/>
    </row>
    <row r="103" spans="2:8" ht="38.25">
      <c r="B103" s="10" t="s">
        <v>751</v>
      </c>
      <c r="C103" s="11" t="s">
        <v>53</v>
      </c>
      <c r="D103" s="10" t="s">
        <v>46</v>
      </c>
      <c r="E103" s="10" t="s">
        <v>462</v>
      </c>
      <c r="F103" s="10"/>
      <c r="G103" s="20">
        <v>993.6</v>
      </c>
      <c r="H103" s="6"/>
    </row>
    <row r="104" spans="2:8" ht="51">
      <c r="B104" s="10" t="s">
        <v>752</v>
      </c>
      <c r="C104" s="10" t="s">
        <v>3011</v>
      </c>
      <c r="D104" s="10" t="s">
        <v>284</v>
      </c>
      <c r="E104" s="10" t="s">
        <v>3046</v>
      </c>
      <c r="F104" s="10"/>
      <c r="G104" s="22">
        <v>125.8</v>
      </c>
      <c r="H104" s="6"/>
    </row>
    <row r="105" spans="2:8" ht="76.5">
      <c r="B105" s="23" t="s">
        <v>753</v>
      </c>
      <c r="C105" s="23" t="s">
        <v>3016</v>
      </c>
      <c r="D105" s="23" t="s">
        <v>2945</v>
      </c>
      <c r="E105" s="23" t="s">
        <v>2956</v>
      </c>
      <c r="F105" s="23">
        <v>330</v>
      </c>
      <c r="G105" s="24"/>
      <c r="H105" s="6"/>
    </row>
    <row r="106" spans="2:8" ht="12.75">
      <c r="B106" s="10" t="s">
        <v>754</v>
      </c>
      <c r="C106" s="11" t="s">
        <v>54</v>
      </c>
      <c r="D106" s="10" t="s">
        <v>44</v>
      </c>
      <c r="E106" s="10"/>
      <c r="F106" s="10"/>
      <c r="G106" s="20">
        <v>0</v>
      </c>
      <c r="H106" s="6"/>
    </row>
    <row r="107" spans="2:8" ht="25.5">
      <c r="B107" s="10" t="s">
        <v>755</v>
      </c>
      <c r="C107" s="11" t="s">
        <v>853</v>
      </c>
      <c r="D107" s="10" t="s">
        <v>344</v>
      </c>
      <c r="E107" s="10" t="s">
        <v>850</v>
      </c>
      <c r="F107" s="10"/>
      <c r="G107" s="20">
        <v>800.1</v>
      </c>
      <c r="H107" s="6"/>
    </row>
    <row r="108" spans="2:8" ht="25.5">
      <c r="B108" s="10" t="s">
        <v>757</v>
      </c>
      <c r="C108" s="11" t="s">
        <v>5059</v>
      </c>
      <c r="D108" s="10" t="s">
        <v>5060</v>
      </c>
      <c r="E108" s="10" t="s">
        <v>5061</v>
      </c>
      <c r="F108" s="10">
        <v>100.8</v>
      </c>
      <c r="G108" s="25"/>
      <c r="H108" s="6"/>
    </row>
    <row r="109" spans="2:8" ht="25.5">
      <c r="B109" s="10" t="s">
        <v>758</v>
      </c>
      <c r="C109" s="11" t="s">
        <v>345</v>
      </c>
      <c r="D109" s="10" t="s">
        <v>344</v>
      </c>
      <c r="E109" s="10" t="s">
        <v>515</v>
      </c>
      <c r="F109" s="10"/>
      <c r="G109" s="20">
        <v>458.4</v>
      </c>
      <c r="H109" s="6"/>
    </row>
    <row r="110" spans="2:8" ht="38.25">
      <c r="B110" s="10" t="s">
        <v>759</v>
      </c>
      <c r="C110" s="11" t="s">
        <v>347</v>
      </c>
      <c r="D110" s="10" t="s">
        <v>346</v>
      </c>
      <c r="E110" s="10" t="s">
        <v>3041</v>
      </c>
      <c r="F110" s="10"/>
      <c r="G110" s="20">
        <v>618.3</v>
      </c>
      <c r="H110" s="6"/>
    </row>
    <row r="111" spans="2:8" ht="25.5">
      <c r="B111" s="10" t="s">
        <v>760</v>
      </c>
      <c r="C111" s="11" t="s">
        <v>382</v>
      </c>
      <c r="D111" s="10" t="s">
        <v>348</v>
      </c>
      <c r="E111" s="10"/>
      <c r="F111" s="10"/>
      <c r="G111" s="20">
        <v>54.2</v>
      </c>
      <c r="H111" s="6" t="s">
        <v>5339</v>
      </c>
    </row>
    <row r="112" spans="2:8" ht="25.5">
      <c r="B112" s="10" t="s">
        <v>761</v>
      </c>
      <c r="C112" s="11" t="s">
        <v>383</v>
      </c>
      <c r="D112" s="10" t="s">
        <v>349</v>
      </c>
      <c r="E112" s="10"/>
      <c r="F112" s="10"/>
      <c r="G112" s="20">
        <v>54.2</v>
      </c>
      <c r="H112" s="6" t="s">
        <v>5339</v>
      </c>
    </row>
    <row r="113" spans="2:8" ht="12.75">
      <c r="B113" s="10" t="s">
        <v>762</v>
      </c>
      <c r="C113" s="11" t="s">
        <v>350</v>
      </c>
      <c r="D113" s="10" t="s">
        <v>44</v>
      </c>
      <c r="E113" s="10"/>
      <c r="F113" s="10">
        <v>2.8</v>
      </c>
      <c r="G113" s="20"/>
      <c r="H113" s="6" t="s">
        <v>5339</v>
      </c>
    </row>
    <row r="114" spans="2:8" ht="12.75">
      <c r="B114" s="10" t="s">
        <v>763</v>
      </c>
      <c r="C114" s="11" t="s">
        <v>351</v>
      </c>
      <c r="D114" s="10" t="s">
        <v>44</v>
      </c>
      <c r="E114" s="10"/>
      <c r="F114" s="10">
        <v>0.57</v>
      </c>
      <c r="G114" s="20"/>
      <c r="H114" s="6" t="s">
        <v>5339</v>
      </c>
    </row>
    <row r="115" spans="2:8" ht="12.75">
      <c r="B115" s="10" t="s">
        <v>764</v>
      </c>
      <c r="C115" s="11" t="s">
        <v>352</v>
      </c>
      <c r="D115" s="10" t="s">
        <v>44</v>
      </c>
      <c r="E115" s="10"/>
      <c r="F115" s="10">
        <v>0.72</v>
      </c>
      <c r="G115" s="20"/>
      <c r="H115" s="6" t="s">
        <v>5339</v>
      </c>
    </row>
    <row r="116" spans="2:8" ht="12.75">
      <c r="B116" s="10" t="s">
        <v>765</v>
      </c>
      <c r="C116" s="11" t="s">
        <v>353</v>
      </c>
      <c r="D116" s="10" t="s">
        <v>44</v>
      </c>
      <c r="E116" s="10"/>
      <c r="F116" s="10">
        <v>0.84</v>
      </c>
      <c r="G116" s="20"/>
      <c r="H116" s="6" t="s">
        <v>5339</v>
      </c>
    </row>
    <row r="117" spans="2:8" ht="12.75">
      <c r="B117" s="10" t="s">
        <v>766</v>
      </c>
      <c r="C117" s="11" t="s">
        <v>354</v>
      </c>
      <c r="D117" s="10" t="s">
        <v>44</v>
      </c>
      <c r="E117" s="10"/>
      <c r="F117" s="10">
        <v>0.52</v>
      </c>
      <c r="G117" s="20"/>
      <c r="H117" s="6" t="s">
        <v>5339</v>
      </c>
    </row>
    <row r="118" spans="2:8" ht="12.75">
      <c r="B118" s="10" t="s">
        <v>767</v>
      </c>
      <c r="C118" s="11" t="s">
        <v>355</v>
      </c>
      <c r="D118" s="10" t="s">
        <v>44</v>
      </c>
      <c r="E118" s="10"/>
      <c r="F118" s="10">
        <v>2.4</v>
      </c>
      <c r="G118" s="20"/>
      <c r="H118" s="6" t="s">
        <v>5339</v>
      </c>
    </row>
    <row r="119" spans="2:8" ht="12.75">
      <c r="B119" s="10" t="s">
        <v>768</v>
      </c>
      <c r="C119" s="11" t="s">
        <v>356</v>
      </c>
      <c r="D119" s="10" t="s">
        <v>44</v>
      </c>
      <c r="E119" s="10"/>
      <c r="F119" s="10">
        <v>2.12</v>
      </c>
      <c r="G119" s="20"/>
      <c r="H119" s="6" t="s">
        <v>5339</v>
      </c>
    </row>
    <row r="120" spans="2:8" ht="12.75">
      <c r="B120" s="10" t="s">
        <v>769</v>
      </c>
      <c r="C120" s="11" t="s">
        <v>357</v>
      </c>
      <c r="D120" s="10" t="s">
        <v>44</v>
      </c>
      <c r="E120" s="10"/>
      <c r="F120" s="10">
        <v>0.4</v>
      </c>
      <c r="G120" s="20"/>
      <c r="H120" s="6" t="s">
        <v>5339</v>
      </c>
    </row>
    <row r="121" spans="2:8" ht="12.75">
      <c r="B121" s="10" t="s">
        <v>770</v>
      </c>
      <c r="C121" s="11" t="s">
        <v>358</v>
      </c>
      <c r="D121" s="10" t="s">
        <v>44</v>
      </c>
      <c r="E121" s="10"/>
      <c r="F121" s="10">
        <v>0.5</v>
      </c>
      <c r="G121" s="20"/>
      <c r="H121" s="6" t="s">
        <v>5339</v>
      </c>
    </row>
    <row r="122" spans="2:8" ht="12.75">
      <c r="B122" s="10" t="s">
        <v>771</v>
      </c>
      <c r="C122" s="11" t="s">
        <v>359</v>
      </c>
      <c r="D122" s="10" t="s">
        <v>44</v>
      </c>
      <c r="E122" s="10"/>
      <c r="F122" s="10">
        <v>0.46</v>
      </c>
      <c r="G122" s="20"/>
      <c r="H122" s="6" t="s">
        <v>5339</v>
      </c>
    </row>
    <row r="123" spans="2:8" ht="12.75">
      <c r="B123" s="10" t="s">
        <v>772</v>
      </c>
      <c r="C123" s="11" t="s">
        <v>597</v>
      </c>
      <c r="D123" s="10" t="s">
        <v>44</v>
      </c>
      <c r="E123" s="10"/>
      <c r="F123" s="10">
        <v>1.56</v>
      </c>
      <c r="G123" s="20"/>
      <c r="H123" s="6" t="s">
        <v>5339</v>
      </c>
    </row>
    <row r="124" spans="2:8" ht="25.5">
      <c r="B124" s="10" t="s">
        <v>773</v>
      </c>
      <c r="C124" s="11" t="s">
        <v>700</v>
      </c>
      <c r="D124" s="10" t="s">
        <v>44</v>
      </c>
      <c r="E124" s="10"/>
      <c r="F124" s="10"/>
      <c r="G124" s="20">
        <v>0</v>
      </c>
      <c r="H124" s="6"/>
    </row>
    <row r="125" spans="2:8" ht="25.5">
      <c r="B125" s="10" t="s">
        <v>774</v>
      </c>
      <c r="C125" s="11" t="s">
        <v>851</v>
      </c>
      <c r="D125" s="10" t="s">
        <v>344</v>
      </c>
      <c r="E125" s="10" t="s">
        <v>852</v>
      </c>
      <c r="F125" s="10"/>
      <c r="G125" s="20">
        <v>223.5</v>
      </c>
      <c r="H125" s="6"/>
    </row>
    <row r="126" spans="2:8" ht="25.5">
      <c r="B126" s="10" t="s">
        <v>775</v>
      </c>
      <c r="C126" s="11" t="s">
        <v>3019</v>
      </c>
      <c r="D126" s="10" t="s">
        <v>598</v>
      </c>
      <c r="E126" s="10" t="s">
        <v>262</v>
      </c>
      <c r="F126" s="10"/>
      <c r="G126" s="20">
        <v>57.9</v>
      </c>
      <c r="H126" s="6"/>
    </row>
    <row r="127" spans="2:8" ht="89.25">
      <c r="B127" s="10" t="s">
        <v>776</v>
      </c>
      <c r="C127" s="11" t="s">
        <v>3064</v>
      </c>
      <c r="D127" s="10" t="s">
        <v>599</v>
      </c>
      <c r="E127" s="10" t="s">
        <v>3065</v>
      </c>
      <c r="F127" s="10">
        <f>1120+121.7+396.1+121.7+134.4/1000</f>
        <v>1759.6344000000001</v>
      </c>
      <c r="G127" s="20"/>
      <c r="H127" s="6" t="s">
        <v>5339</v>
      </c>
    </row>
    <row r="128" spans="2:8" ht="25.5">
      <c r="B128" s="10" t="s">
        <v>777</v>
      </c>
      <c r="C128" s="11" t="s">
        <v>600</v>
      </c>
      <c r="D128" s="10" t="s">
        <v>599</v>
      </c>
      <c r="E128" s="10" t="s">
        <v>302</v>
      </c>
      <c r="F128" s="10"/>
      <c r="G128" s="20">
        <v>2719.2</v>
      </c>
      <c r="H128" s="6"/>
    </row>
    <row r="129" spans="2:8" ht="25.5">
      <c r="B129" s="10" t="s">
        <v>778</v>
      </c>
      <c r="C129" s="11" t="s">
        <v>601</v>
      </c>
      <c r="D129" s="10" t="s">
        <v>602</v>
      </c>
      <c r="E129" s="10" t="s">
        <v>209</v>
      </c>
      <c r="F129" s="10"/>
      <c r="G129" s="20">
        <v>129.4</v>
      </c>
      <c r="H129" s="6"/>
    </row>
    <row r="130" spans="2:8" ht="38.25">
      <c r="B130" s="10" t="s">
        <v>779</v>
      </c>
      <c r="C130" s="11" t="s">
        <v>3054</v>
      </c>
      <c r="D130" s="10" t="s">
        <v>3056</v>
      </c>
      <c r="E130" s="10" t="s">
        <v>3055</v>
      </c>
      <c r="F130" s="10"/>
      <c r="G130" s="20">
        <v>110.5</v>
      </c>
      <c r="H130" s="6"/>
    </row>
    <row r="131" spans="2:8" ht="51">
      <c r="B131" s="10" t="s">
        <v>780</v>
      </c>
      <c r="C131" s="11" t="s">
        <v>618</v>
      </c>
      <c r="D131" s="10" t="s">
        <v>288</v>
      </c>
      <c r="E131" s="10" t="s">
        <v>5120</v>
      </c>
      <c r="F131" s="10"/>
      <c r="G131" s="18">
        <v>75.2</v>
      </c>
      <c r="H131" s="6" t="s">
        <v>5339</v>
      </c>
    </row>
    <row r="132" spans="2:8" ht="51">
      <c r="B132" s="10" t="s">
        <v>781</v>
      </c>
      <c r="C132" s="11" t="s">
        <v>611</v>
      </c>
      <c r="D132" s="10" t="s">
        <v>288</v>
      </c>
      <c r="E132" s="10" t="s">
        <v>5119</v>
      </c>
      <c r="F132" s="10"/>
      <c r="G132" s="18">
        <v>275.7</v>
      </c>
      <c r="H132" s="6" t="s">
        <v>5339</v>
      </c>
    </row>
    <row r="133" spans="2:8" ht="51">
      <c r="B133" s="10" t="s">
        <v>782</v>
      </c>
      <c r="C133" s="11" t="s">
        <v>617</v>
      </c>
      <c r="D133" s="10" t="s">
        <v>3058</v>
      </c>
      <c r="E133" s="10" t="s">
        <v>5121</v>
      </c>
      <c r="F133" s="10"/>
      <c r="G133" s="20">
        <v>75.7</v>
      </c>
      <c r="H133" s="6" t="s">
        <v>5339</v>
      </c>
    </row>
    <row r="134" spans="2:8" ht="12.75">
      <c r="B134" s="10" t="s">
        <v>783</v>
      </c>
      <c r="C134" s="11" t="s">
        <v>2952</v>
      </c>
      <c r="D134" s="10" t="s">
        <v>28</v>
      </c>
      <c r="E134" s="10"/>
      <c r="F134" s="10">
        <v>719</v>
      </c>
      <c r="G134" s="20">
        <v>13978.6</v>
      </c>
      <c r="H134" s="6"/>
    </row>
    <row r="135" spans="2:8" ht="38.25">
      <c r="B135" s="10" t="s">
        <v>784</v>
      </c>
      <c r="C135" s="11" t="s">
        <v>281</v>
      </c>
      <c r="D135" s="10" t="s">
        <v>2958</v>
      </c>
      <c r="E135" s="10" t="s">
        <v>5144</v>
      </c>
      <c r="F135" s="10"/>
      <c r="G135" s="20">
        <v>75</v>
      </c>
      <c r="H135" s="6" t="s">
        <v>5339</v>
      </c>
    </row>
    <row r="136" spans="2:8" ht="25.5">
      <c r="B136" s="10" t="s">
        <v>785</v>
      </c>
      <c r="C136" s="11" t="s">
        <v>279</v>
      </c>
      <c r="D136" s="10" t="s">
        <v>2958</v>
      </c>
      <c r="E136" s="10" t="s">
        <v>2960</v>
      </c>
      <c r="F136" s="10"/>
      <c r="G136" s="20">
        <v>94.3</v>
      </c>
      <c r="H136" s="6" t="s">
        <v>5339</v>
      </c>
    </row>
    <row r="137" spans="2:8" ht="25.5">
      <c r="B137" s="10" t="s">
        <v>786</v>
      </c>
      <c r="C137" s="11" t="s">
        <v>2963</v>
      </c>
      <c r="D137" s="10" t="s">
        <v>2964</v>
      </c>
      <c r="E137" s="10" t="s">
        <v>2962</v>
      </c>
      <c r="F137" s="10"/>
      <c r="G137" s="20">
        <v>333.6</v>
      </c>
      <c r="H137" s="6" t="s">
        <v>5339</v>
      </c>
    </row>
    <row r="138" spans="2:8" ht="25.5">
      <c r="B138" s="26" t="s">
        <v>787</v>
      </c>
      <c r="C138" s="27" t="s">
        <v>603</v>
      </c>
      <c r="D138" s="26" t="s">
        <v>604</v>
      </c>
      <c r="E138" s="26" t="s">
        <v>866</v>
      </c>
      <c r="F138" s="23"/>
      <c r="G138" s="28">
        <v>51.3</v>
      </c>
      <c r="H138" s="6" t="s">
        <v>5339</v>
      </c>
    </row>
    <row r="139" spans="2:8" ht="38.25">
      <c r="B139" s="10" t="s">
        <v>788</v>
      </c>
      <c r="C139" s="11" t="s">
        <v>605</v>
      </c>
      <c r="D139" s="10" t="s">
        <v>602</v>
      </c>
      <c r="E139" s="10" t="s">
        <v>5221</v>
      </c>
      <c r="F139" s="10"/>
      <c r="G139" s="20">
        <v>146.7</v>
      </c>
      <c r="H139" s="6"/>
    </row>
    <row r="140" spans="2:8" ht="25.5">
      <c r="B140" s="10" t="s">
        <v>789</v>
      </c>
      <c r="C140" s="11" t="s">
        <v>607</v>
      </c>
      <c r="D140" s="10" t="s">
        <v>606</v>
      </c>
      <c r="E140" s="10"/>
      <c r="F140" s="10">
        <v>0.86</v>
      </c>
      <c r="G140" s="20"/>
      <c r="H140" s="6"/>
    </row>
    <row r="141" spans="2:8" ht="38.25">
      <c r="B141" s="10" t="s">
        <v>2965</v>
      </c>
      <c r="C141" s="11" t="s">
        <v>617</v>
      </c>
      <c r="D141" s="10" t="s">
        <v>833</v>
      </c>
      <c r="E141" s="10" t="s">
        <v>5124</v>
      </c>
      <c r="F141" s="10"/>
      <c r="G141" s="18">
        <f>38.6</f>
        <v>38.6</v>
      </c>
      <c r="H141" s="6" t="s">
        <v>5339</v>
      </c>
    </row>
    <row r="142" spans="2:8" ht="38.25">
      <c r="B142" s="10" t="s">
        <v>790</v>
      </c>
      <c r="C142" s="11" t="s">
        <v>2966</v>
      </c>
      <c r="D142" s="10" t="s">
        <v>833</v>
      </c>
      <c r="E142" s="10" t="s">
        <v>5123</v>
      </c>
      <c r="F142" s="10"/>
      <c r="G142" s="18">
        <f>38.7</f>
        <v>38.7</v>
      </c>
      <c r="H142" s="6" t="s">
        <v>5339</v>
      </c>
    </row>
    <row r="143" spans="2:8" ht="12.75">
      <c r="B143" s="10" t="s">
        <v>791</v>
      </c>
      <c r="C143" s="11" t="s">
        <v>2970</v>
      </c>
      <c r="D143" s="10" t="s">
        <v>2971</v>
      </c>
      <c r="E143" s="10" t="s">
        <v>2972</v>
      </c>
      <c r="F143" s="10"/>
      <c r="G143" s="20">
        <v>52.8</v>
      </c>
      <c r="H143" s="6" t="s">
        <v>5339</v>
      </c>
    </row>
    <row r="144" spans="2:8" ht="38.25">
      <c r="B144" s="10" t="s">
        <v>792</v>
      </c>
      <c r="C144" s="11" t="s">
        <v>2949</v>
      </c>
      <c r="D144" s="10" t="s">
        <v>319</v>
      </c>
      <c r="E144" s="10" t="s">
        <v>5132</v>
      </c>
      <c r="F144" s="10"/>
      <c r="G144" s="20">
        <v>73.4</v>
      </c>
      <c r="H144" s="6" t="s">
        <v>5339</v>
      </c>
    </row>
    <row r="145" spans="2:8" ht="38.25">
      <c r="B145" s="10" t="s">
        <v>793</v>
      </c>
      <c r="C145" s="11" t="s">
        <v>2967</v>
      </c>
      <c r="D145" s="10" t="s">
        <v>319</v>
      </c>
      <c r="E145" s="10" t="s">
        <v>3053</v>
      </c>
      <c r="F145" s="10"/>
      <c r="G145" s="20">
        <v>107.2</v>
      </c>
      <c r="H145" s="6" t="s">
        <v>5339</v>
      </c>
    </row>
    <row r="146" spans="2:8" ht="38.25">
      <c r="B146" s="10" t="s">
        <v>794</v>
      </c>
      <c r="C146" s="11" t="s">
        <v>2968</v>
      </c>
      <c r="D146" s="10" t="s">
        <v>319</v>
      </c>
      <c r="E146" s="10" t="s">
        <v>3050</v>
      </c>
      <c r="F146" s="10"/>
      <c r="G146" s="20">
        <v>98.8</v>
      </c>
      <c r="H146" s="6" t="s">
        <v>5339</v>
      </c>
    </row>
    <row r="147" spans="2:8" ht="25.5">
      <c r="B147" s="10" t="s">
        <v>795</v>
      </c>
      <c r="C147" s="11" t="s">
        <v>2973</v>
      </c>
      <c r="D147" s="10" t="s">
        <v>2974</v>
      </c>
      <c r="E147" s="10" t="s">
        <v>2975</v>
      </c>
      <c r="F147" s="10"/>
      <c r="G147" s="20">
        <v>2118.1</v>
      </c>
      <c r="H147" s="6" t="s">
        <v>5339</v>
      </c>
    </row>
    <row r="148" spans="2:8" ht="25.5">
      <c r="B148" s="10" t="s">
        <v>796</v>
      </c>
      <c r="C148" s="11" t="s">
        <v>5203</v>
      </c>
      <c r="D148" s="10" t="s">
        <v>5202</v>
      </c>
      <c r="E148" s="10" t="s">
        <v>5204</v>
      </c>
      <c r="F148" s="10"/>
      <c r="G148" s="20">
        <v>176.4</v>
      </c>
      <c r="H148" s="6"/>
    </row>
    <row r="149" spans="2:8" ht="89.25">
      <c r="B149" s="10" t="s">
        <v>797</v>
      </c>
      <c r="C149" s="11" t="s">
        <v>463</v>
      </c>
      <c r="D149" s="10" t="s">
        <v>2997</v>
      </c>
      <c r="E149" s="10" t="s">
        <v>2982</v>
      </c>
      <c r="F149" s="10"/>
      <c r="G149" s="20">
        <v>262.9</v>
      </c>
      <c r="H149" s="6"/>
    </row>
    <row r="150" spans="2:8" ht="25.5">
      <c r="B150" s="10" t="s">
        <v>798</v>
      </c>
      <c r="C150" s="11" t="s">
        <v>2983</v>
      </c>
      <c r="D150" s="10" t="s">
        <v>2984</v>
      </c>
      <c r="E150" s="10" t="s">
        <v>5062</v>
      </c>
      <c r="F150" s="10"/>
      <c r="G150" s="20">
        <v>221.6</v>
      </c>
      <c r="H150" s="6"/>
    </row>
    <row r="151" spans="2:8" ht="51">
      <c r="B151" s="10" t="s">
        <v>799</v>
      </c>
      <c r="C151" s="11" t="s">
        <v>2988</v>
      </c>
      <c r="D151" s="10" t="s">
        <v>2989</v>
      </c>
      <c r="E151" s="10" t="s">
        <v>2990</v>
      </c>
      <c r="F151" s="10"/>
      <c r="G151" s="20">
        <v>62.4</v>
      </c>
      <c r="H151" s="6" t="s">
        <v>5339</v>
      </c>
    </row>
    <row r="152" spans="2:8" ht="25.5">
      <c r="B152" s="10" t="s">
        <v>801</v>
      </c>
      <c r="C152" s="11" t="s">
        <v>618</v>
      </c>
      <c r="D152" s="10" t="s">
        <v>292</v>
      </c>
      <c r="E152" s="10" t="s">
        <v>3060</v>
      </c>
      <c r="F152" s="10"/>
      <c r="G152" s="18">
        <v>207.7</v>
      </c>
      <c r="H152" s="6" t="s">
        <v>5339</v>
      </c>
    </row>
    <row r="153" spans="2:8" ht="25.5">
      <c r="B153" s="10" t="s">
        <v>802</v>
      </c>
      <c r="C153" s="11" t="s">
        <v>619</v>
      </c>
      <c r="D153" s="10" t="s">
        <v>292</v>
      </c>
      <c r="E153" s="10" t="s">
        <v>3059</v>
      </c>
      <c r="F153" s="10"/>
      <c r="G153" s="18">
        <v>74.1</v>
      </c>
      <c r="H153" s="6" t="s">
        <v>5339</v>
      </c>
    </row>
    <row r="154" spans="2:8" ht="12.75">
      <c r="B154" s="10" t="s">
        <v>803</v>
      </c>
      <c r="C154" s="11" t="s">
        <v>2992</v>
      </c>
      <c r="D154" s="10" t="s">
        <v>2993</v>
      </c>
      <c r="E154" s="10" t="s">
        <v>2994</v>
      </c>
      <c r="F154" s="10"/>
      <c r="G154" s="18">
        <v>427.4</v>
      </c>
      <c r="H154" s="6" t="s">
        <v>5339</v>
      </c>
    </row>
    <row r="155" spans="2:8" ht="12.75">
      <c r="B155" s="10" t="s">
        <v>804</v>
      </c>
      <c r="C155" s="11" t="s">
        <v>2967</v>
      </c>
      <c r="D155" s="5" t="s">
        <v>2993</v>
      </c>
      <c r="E155" s="10" t="s">
        <v>2996</v>
      </c>
      <c r="F155" s="10"/>
      <c r="G155" s="18">
        <v>154.8</v>
      </c>
      <c r="H155" s="6" t="s">
        <v>5339</v>
      </c>
    </row>
    <row r="156" spans="2:8" ht="12.75">
      <c r="B156" s="10" t="s">
        <v>805</v>
      </c>
      <c r="C156" s="11" t="s">
        <v>3004</v>
      </c>
      <c r="D156" s="10" t="s">
        <v>3003</v>
      </c>
      <c r="E156" s="10" t="s">
        <v>3002</v>
      </c>
      <c r="F156" s="10"/>
      <c r="G156" s="18">
        <v>42.8</v>
      </c>
      <c r="H156" s="6" t="s">
        <v>5339</v>
      </c>
    </row>
    <row r="157" spans="2:8" ht="12.75">
      <c r="B157" s="10" t="s">
        <v>806</v>
      </c>
      <c r="C157" s="11" t="s">
        <v>2949</v>
      </c>
      <c r="D157" s="10" t="s">
        <v>2993</v>
      </c>
      <c r="E157" s="10" t="s">
        <v>3007</v>
      </c>
      <c r="F157" s="10"/>
      <c r="G157" s="18">
        <v>109.8</v>
      </c>
      <c r="H157" s="6" t="s">
        <v>5339</v>
      </c>
    </row>
    <row r="158" spans="2:8" ht="12.75">
      <c r="B158" s="10" t="s">
        <v>807</v>
      </c>
      <c r="C158" s="11" t="s">
        <v>3008</v>
      </c>
      <c r="D158" s="10" t="s">
        <v>2993</v>
      </c>
      <c r="E158" s="10" t="s">
        <v>3009</v>
      </c>
      <c r="F158" s="10"/>
      <c r="G158" s="18">
        <v>435.5</v>
      </c>
      <c r="H158" s="6" t="s">
        <v>5339</v>
      </c>
    </row>
    <row r="159" spans="2:8" ht="25.5">
      <c r="B159" s="10" t="s">
        <v>808</v>
      </c>
      <c r="C159" s="11" t="s">
        <v>3021</v>
      </c>
      <c r="D159" s="10" t="s">
        <v>420</v>
      </c>
      <c r="E159" s="10" t="s">
        <v>3022</v>
      </c>
      <c r="F159" s="10"/>
      <c r="G159" s="18">
        <v>2.6</v>
      </c>
      <c r="H159" s="6"/>
    </row>
    <row r="160" spans="2:8" ht="25.5">
      <c r="B160" s="10" t="s">
        <v>809</v>
      </c>
      <c r="C160" s="11" t="s">
        <v>5129</v>
      </c>
      <c r="D160" s="10" t="s">
        <v>212</v>
      </c>
      <c r="E160" s="10" t="s">
        <v>5130</v>
      </c>
      <c r="F160" s="10"/>
      <c r="G160" s="18">
        <v>41.5</v>
      </c>
      <c r="H160" s="6" t="s">
        <v>5339</v>
      </c>
    </row>
    <row r="161" spans="2:8" ht="25.5">
      <c r="B161" s="10" t="s">
        <v>810</v>
      </c>
      <c r="C161" s="11" t="s">
        <v>281</v>
      </c>
      <c r="D161" s="10" t="s">
        <v>614</v>
      </c>
      <c r="E161" s="10" t="s">
        <v>620</v>
      </c>
      <c r="F161" s="10"/>
      <c r="G161" s="18">
        <v>74.1</v>
      </c>
      <c r="H161" s="6" t="s">
        <v>5339</v>
      </c>
    </row>
    <row r="162" spans="2:8" ht="51">
      <c r="B162" s="10" t="s">
        <v>811</v>
      </c>
      <c r="C162" s="11" t="s">
        <v>211</v>
      </c>
      <c r="D162" s="10" t="s">
        <v>614</v>
      </c>
      <c r="E162" s="10" t="s">
        <v>5192</v>
      </c>
      <c r="F162" s="10"/>
      <c r="G162" s="20">
        <v>115.4</v>
      </c>
      <c r="H162" s="6" t="s">
        <v>5339</v>
      </c>
    </row>
    <row r="163" spans="2:8" ht="25.5">
      <c r="B163" s="10" t="s">
        <v>812</v>
      </c>
      <c r="C163" s="11" t="s">
        <v>617</v>
      </c>
      <c r="D163" s="10" t="s">
        <v>609</v>
      </c>
      <c r="E163" s="10" t="s">
        <v>182</v>
      </c>
      <c r="F163" s="10"/>
      <c r="G163" s="18">
        <v>75.3</v>
      </c>
      <c r="H163" s="6" t="s">
        <v>5339</v>
      </c>
    </row>
    <row r="164" spans="2:8" ht="38.25">
      <c r="B164" s="10" t="s">
        <v>813</v>
      </c>
      <c r="C164" s="11" t="s">
        <v>618</v>
      </c>
      <c r="D164" s="10" t="s">
        <v>609</v>
      </c>
      <c r="E164" s="10" t="s">
        <v>3043</v>
      </c>
      <c r="F164" s="10"/>
      <c r="G164" s="18">
        <v>180.5</v>
      </c>
      <c r="H164" s="6" t="s">
        <v>5339</v>
      </c>
    </row>
    <row r="165" spans="2:8" ht="12.75">
      <c r="B165" s="10" t="s">
        <v>814</v>
      </c>
      <c r="C165" s="11" t="s">
        <v>608</v>
      </c>
      <c r="D165" s="10" t="s">
        <v>44</v>
      </c>
      <c r="E165" s="10"/>
      <c r="F165" s="10"/>
      <c r="G165" s="18"/>
      <c r="H165" s="6"/>
    </row>
    <row r="166" spans="2:8" ht="38.25">
      <c r="B166" s="10" t="s">
        <v>815</v>
      </c>
      <c r="C166" s="11" t="s">
        <v>611</v>
      </c>
      <c r="D166" s="10" t="s">
        <v>426</v>
      </c>
      <c r="E166" s="10" t="s">
        <v>3061</v>
      </c>
      <c r="F166" s="10"/>
      <c r="G166" s="20">
        <f>74.3</f>
        <v>74.3</v>
      </c>
      <c r="H166" s="6" t="s">
        <v>5339</v>
      </c>
    </row>
    <row r="167" spans="2:8" ht="38.25">
      <c r="B167" s="10" t="s">
        <v>816</v>
      </c>
      <c r="C167" s="11" t="s">
        <v>2949</v>
      </c>
      <c r="D167" s="10" t="s">
        <v>43</v>
      </c>
      <c r="E167" s="10" t="s">
        <v>5167</v>
      </c>
      <c r="F167" s="10" t="s">
        <v>491</v>
      </c>
      <c r="G167" s="29">
        <v>246.8</v>
      </c>
      <c r="H167" s="6" t="s">
        <v>5339</v>
      </c>
    </row>
    <row r="168" spans="2:8" ht="25.5">
      <c r="B168" s="10" t="s">
        <v>817</v>
      </c>
      <c r="C168" s="11" t="s">
        <v>619</v>
      </c>
      <c r="D168" s="10" t="s">
        <v>609</v>
      </c>
      <c r="E168" s="10" t="s">
        <v>183</v>
      </c>
      <c r="F168" s="10"/>
      <c r="G168" s="18">
        <v>34.4</v>
      </c>
      <c r="H168" s="6" t="s">
        <v>5339</v>
      </c>
    </row>
    <row r="169" spans="2:8" ht="51">
      <c r="B169" s="10" t="s">
        <v>818</v>
      </c>
      <c r="C169" s="11" t="s">
        <v>619</v>
      </c>
      <c r="D169" s="10" t="s">
        <v>610</v>
      </c>
      <c r="E169" s="10" t="s">
        <v>5145</v>
      </c>
      <c r="F169" s="10"/>
      <c r="G169" s="18">
        <v>103.9</v>
      </c>
      <c r="H169" s="6" t="s">
        <v>5339</v>
      </c>
    </row>
    <row r="170" spans="2:8" ht="63.75">
      <c r="B170" s="10" t="s">
        <v>819</v>
      </c>
      <c r="C170" s="11" t="s">
        <v>865</v>
      </c>
      <c r="D170" s="10" t="s">
        <v>610</v>
      </c>
      <c r="E170" s="10" t="s">
        <v>3049</v>
      </c>
      <c r="F170" s="10"/>
      <c r="G170" s="18">
        <f>74.3+104.9+73</f>
        <v>252.2</v>
      </c>
      <c r="H170" s="6" t="s">
        <v>5339</v>
      </c>
    </row>
    <row r="171" spans="2:8" ht="25.5">
      <c r="B171" s="10" t="s">
        <v>820</v>
      </c>
      <c r="C171" s="11" t="s">
        <v>611</v>
      </c>
      <c r="D171" s="10" t="s">
        <v>612</v>
      </c>
      <c r="E171" s="10" t="s">
        <v>301</v>
      </c>
      <c r="F171" s="10"/>
      <c r="G171" s="18">
        <v>72.6</v>
      </c>
      <c r="H171" s="6" t="s">
        <v>5339</v>
      </c>
    </row>
    <row r="172" spans="2:8" ht="25.5">
      <c r="B172" s="10" t="s">
        <v>821</v>
      </c>
      <c r="C172" s="11" t="s">
        <v>619</v>
      </c>
      <c r="D172" s="10" t="s">
        <v>2959</v>
      </c>
      <c r="E172" s="10" t="s">
        <v>2957</v>
      </c>
      <c r="F172" s="10"/>
      <c r="G172" s="18">
        <v>109.7</v>
      </c>
      <c r="H172" s="6" t="s">
        <v>5339</v>
      </c>
    </row>
    <row r="173" spans="2:8" ht="25.5">
      <c r="B173" s="10" t="s">
        <v>822</v>
      </c>
      <c r="C173" s="11" t="s">
        <v>617</v>
      </c>
      <c r="D173" s="10" t="s">
        <v>613</v>
      </c>
      <c r="E173" s="10" t="s">
        <v>5138</v>
      </c>
      <c r="F173" s="10"/>
      <c r="G173" s="18">
        <f>75.4</f>
        <v>75.4</v>
      </c>
      <c r="H173" s="6" t="s">
        <v>5339</v>
      </c>
    </row>
    <row r="174" spans="2:8" ht="38.25">
      <c r="B174" s="10" t="s">
        <v>823</v>
      </c>
      <c r="C174" s="11" t="s">
        <v>617</v>
      </c>
      <c r="D174" s="10" t="s">
        <v>322</v>
      </c>
      <c r="E174" s="10" t="s">
        <v>5140</v>
      </c>
      <c r="F174" s="10"/>
      <c r="G174" s="18">
        <v>75.7</v>
      </c>
      <c r="H174" s="6" t="s">
        <v>5339</v>
      </c>
    </row>
    <row r="175" spans="2:8" ht="25.5">
      <c r="B175" s="10" t="s">
        <v>824</v>
      </c>
      <c r="C175" s="11" t="s">
        <v>617</v>
      </c>
      <c r="D175" s="10" t="s">
        <v>319</v>
      </c>
      <c r="E175" s="10" t="s">
        <v>2969</v>
      </c>
      <c r="F175" s="10"/>
      <c r="G175" s="18">
        <v>73</v>
      </c>
      <c r="H175" s="6" t="s">
        <v>5339</v>
      </c>
    </row>
    <row r="176" spans="2:8" ht="38.25">
      <c r="B176" s="10" t="s">
        <v>825</v>
      </c>
      <c r="C176" s="11" t="s">
        <v>323</v>
      </c>
      <c r="D176" s="10" t="s">
        <v>321</v>
      </c>
      <c r="E176" s="10" t="s">
        <v>330</v>
      </c>
      <c r="F176" s="10"/>
      <c r="G176" s="18">
        <f>415.9-G198</f>
        <v>323.79999999999995</v>
      </c>
      <c r="H176" s="6" t="s">
        <v>5339</v>
      </c>
    </row>
    <row r="177" spans="2:8" ht="25.5">
      <c r="B177" s="10" t="s">
        <v>305</v>
      </c>
      <c r="C177" s="11" t="s">
        <v>872</v>
      </c>
      <c r="D177" s="10" t="s">
        <v>322</v>
      </c>
      <c r="E177" s="10" t="s">
        <v>3031</v>
      </c>
      <c r="F177" s="10"/>
      <c r="G177" s="18">
        <v>215.1</v>
      </c>
      <c r="H177" s="6" t="s">
        <v>5339</v>
      </c>
    </row>
    <row r="178" spans="2:8" ht="38.25">
      <c r="B178" s="10" t="s">
        <v>306</v>
      </c>
      <c r="C178" s="11" t="s">
        <v>611</v>
      </c>
      <c r="D178" s="10" t="s">
        <v>325</v>
      </c>
      <c r="E178" s="10" t="s">
        <v>5193</v>
      </c>
      <c r="F178" s="10"/>
      <c r="G178" s="20">
        <f>71.3</f>
        <v>71.3</v>
      </c>
      <c r="H178" s="6" t="s">
        <v>5339</v>
      </c>
    </row>
    <row r="179" spans="2:8" ht="38.25">
      <c r="B179" s="10" t="s">
        <v>307</v>
      </c>
      <c r="C179" s="11" t="s">
        <v>281</v>
      </c>
      <c r="D179" s="10" t="s">
        <v>426</v>
      </c>
      <c r="E179" s="10" t="s">
        <v>5156</v>
      </c>
      <c r="F179" s="10"/>
      <c r="G179" s="20">
        <f>74.2</f>
        <v>74.2</v>
      </c>
      <c r="H179" s="6" t="s">
        <v>5339</v>
      </c>
    </row>
    <row r="180" spans="2:8" ht="25.5">
      <c r="B180" s="10" t="s">
        <v>308</v>
      </c>
      <c r="C180" s="11" t="s">
        <v>2995</v>
      </c>
      <c r="D180" s="10" t="s">
        <v>44</v>
      </c>
      <c r="E180" s="10" t="s">
        <v>170</v>
      </c>
      <c r="F180" s="10">
        <v>1402</v>
      </c>
      <c r="G180" s="18"/>
      <c r="H180" s="6" t="s">
        <v>5339</v>
      </c>
    </row>
    <row r="181" spans="2:8" ht="76.5">
      <c r="B181" s="10" t="s">
        <v>174</v>
      </c>
      <c r="C181" s="11" t="s">
        <v>251</v>
      </c>
      <c r="D181" s="10" t="s">
        <v>428</v>
      </c>
      <c r="E181" s="10" t="s">
        <v>5163</v>
      </c>
      <c r="F181" s="10"/>
      <c r="G181" s="20">
        <f>91+90.4</f>
        <v>181.4</v>
      </c>
      <c r="H181" s="6" t="s">
        <v>5339</v>
      </c>
    </row>
    <row r="182" spans="2:8" ht="38.25">
      <c r="B182" s="10" t="s">
        <v>175</v>
      </c>
      <c r="C182" s="11" t="s">
        <v>429</v>
      </c>
      <c r="D182" s="10" t="s">
        <v>430</v>
      </c>
      <c r="E182" s="10" t="s">
        <v>5141</v>
      </c>
      <c r="F182" s="10"/>
      <c r="G182" s="18">
        <v>383.3</v>
      </c>
      <c r="H182" s="6" t="s">
        <v>5339</v>
      </c>
    </row>
    <row r="183" spans="2:8" ht="38.25">
      <c r="B183" s="10" t="s">
        <v>176</v>
      </c>
      <c r="C183" s="11" t="s">
        <v>2949</v>
      </c>
      <c r="D183" s="10" t="s">
        <v>43</v>
      </c>
      <c r="E183" s="10" t="s">
        <v>5166</v>
      </c>
      <c r="F183" s="10"/>
      <c r="G183" s="29">
        <v>115.2</v>
      </c>
      <c r="H183" s="6" t="s">
        <v>5339</v>
      </c>
    </row>
    <row r="184" spans="2:8" ht="25.5">
      <c r="B184" s="10" t="s">
        <v>177</v>
      </c>
      <c r="C184" s="11" t="s">
        <v>431</v>
      </c>
      <c r="D184" s="10" t="s">
        <v>432</v>
      </c>
      <c r="E184" s="10" t="s">
        <v>2961</v>
      </c>
      <c r="F184" s="10"/>
      <c r="G184" s="18">
        <v>296.9</v>
      </c>
      <c r="H184" s="6" t="s">
        <v>5339</v>
      </c>
    </row>
    <row r="185" spans="2:8" ht="25.5">
      <c r="B185" s="10" t="s">
        <v>178</v>
      </c>
      <c r="C185" s="11" t="s">
        <v>431</v>
      </c>
      <c r="D185" s="10" t="s">
        <v>433</v>
      </c>
      <c r="E185" s="10"/>
      <c r="F185" s="10"/>
      <c r="G185" s="18">
        <v>14.3</v>
      </c>
      <c r="H185" s="6" t="s">
        <v>5340</v>
      </c>
    </row>
    <row r="186" spans="2:8" ht="25.5">
      <c r="B186" s="10" t="s">
        <v>179</v>
      </c>
      <c r="C186" s="11" t="s">
        <v>434</v>
      </c>
      <c r="D186" s="10" t="s">
        <v>435</v>
      </c>
      <c r="E186" s="10" t="s">
        <v>329</v>
      </c>
      <c r="F186" s="10"/>
      <c r="G186" s="18">
        <v>46</v>
      </c>
      <c r="H186" s="6" t="s">
        <v>5339</v>
      </c>
    </row>
    <row r="187" spans="2:8" ht="38.25">
      <c r="B187" s="10" t="s">
        <v>180</v>
      </c>
      <c r="C187" s="11" t="s">
        <v>436</v>
      </c>
      <c r="D187" s="10" t="s">
        <v>437</v>
      </c>
      <c r="E187" s="10" t="s">
        <v>5058</v>
      </c>
      <c r="F187" s="10"/>
      <c r="G187" s="18">
        <v>85.5</v>
      </c>
      <c r="H187" s="6" t="s">
        <v>5339</v>
      </c>
    </row>
    <row r="188" spans="2:8" ht="38.25">
      <c r="B188" s="10" t="s">
        <v>181</v>
      </c>
      <c r="C188" s="11" t="s">
        <v>429</v>
      </c>
      <c r="D188" s="10" t="s">
        <v>438</v>
      </c>
      <c r="E188" s="10" t="s">
        <v>5165</v>
      </c>
      <c r="F188" s="10"/>
      <c r="G188" s="18">
        <v>333.7</v>
      </c>
      <c r="H188" s="6" t="s">
        <v>5339</v>
      </c>
    </row>
    <row r="189" spans="2:8" ht="51">
      <c r="B189" s="10" t="s">
        <v>56</v>
      </c>
      <c r="C189" s="11" t="s">
        <v>279</v>
      </c>
      <c r="D189" s="10" t="s">
        <v>427</v>
      </c>
      <c r="E189" s="10" t="s">
        <v>5055</v>
      </c>
      <c r="F189" s="10"/>
      <c r="G189" s="18">
        <v>183.4</v>
      </c>
      <c r="H189" s="6" t="s">
        <v>5339</v>
      </c>
    </row>
    <row r="190" spans="2:8" ht="38.25">
      <c r="B190" s="10" t="s">
        <v>57</v>
      </c>
      <c r="C190" s="11" t="s">
        <v>429</v>
      </c>
      <c r="D190" s="10" t="s">
        <v>439</v>
      </c>
      <c r="E190" s="10" t="s">
        <v>5126</v>
      </c>
      <c r="F190" s="10"/>
      <c r="G190" s="18">
        <v>74.4</v>
      </c>
      <c r="H190" s="6" t="s">
        <v>5339</v>
      </c>
    </row>
    <row r="191" spans="2:8" ht="25.5">
      <c r="B191" s="10" t="s">
        <v>58</v>
      </c>
      <c r="C191" s="11" t="s">
        <v>429</v>
      </c>
      <c r="D191" s="10" t="s">
        <v>440</v>
      </c>
      <c r="E191" s="30" t="s">
        <v>593</v>
      </c>
      <c r="F191" s="10"/>
      <c r="G191" s="18">
        <v>210.8</v>
      </c>
      <c r="H191" s="6" t="s">
        <v>5339</v>
      </c>
    </row>
    <row r="192" spans="2:8" ht="38.25">
      <c r="B192" s="10" t="s">
        <v>59</v>
      </c>
      <c r="C192" s="11" t="s">
        <v>441</v>
      </c>
      <c r="D192" s="10" t="s">
        <v>442</v>
      </c>
      <c r="E192" s="10" t="s">
        <v>5189</v>
      </c>
      <c r="F192" s="10"/>
      <c r="G192" s="18">
        <v>28.4</v>
      </c>
      <c r="H192" s="6" t="s">
        <v>5339</v>
      </c>
    </row>
    <row r="193" spans="2:8" ht="38.25">
      <c r="B193" s="10" t="s">
        <v>60</v>
      </c>
      <c r="C193" s="11" t="s">
        <v>429</v>
      </c>
      <c r="D193" s="10" t="s">
        <v>612</v>
      </c>
      <c r="E193" s="10" t="s">
        <v>3039</v>
      </c>
      <c r="F193" s="10"/>
      <c r="G193" s="18">
        <v>71.5</v>
      </c>
      <c r="H193" s="6" t="s">
        <v>5339</v>
      </c>
    </row>
    <row r="194" spans="2:8" ht="38.25">
      <c r="B194" s="10" t="s">
        <v>61</v>
      </c>
      <c r="C194" s="11" t="s">
        <v>429</v>
      </c>
      <c r="D194" s="10" t="s">
        <v>443</v>
      </c>
      <c r="E194" s="10" t="s">
        <v>5142</v>
      </c>
      <c r="F194" s="10"/>
      <c r="G194" s="18">
        <v>232.3</v>
      </c>
      <c r="H194" s="6" t="s">
        <v>5339</v>
      </c>
    </row>
    <row r="195" spans="2:8" ht="38.25">
      <c r="B195" s="10" t="s">
        <v>62</v>
      </c>
      <c r="C195" s="11" t="s">
        <v>444</v>
      </c>
      <c r="D195" s="10" t="s">
        <v>602</v>
      </c>
      <c r="E195" s="10" t="s">
        <v>3062</v>
      </c>
      <c r="F195" s="10"/>
      <c r="G195" s="18">
        <v>159.7</v>
      </c>
      <c r="H195" s="6" t="s">
        <v>5339</v>
      </c>
    </row>
    <row r="196" spans="2:8" ht="38.25">
      <c r="B196" s="10" t="s">
        <v>63</v>
      </c>
      <c r="C196" s="11" t="s">
        <v>429</v>
      </c>
      <c r="D196" s="10" t="s">
        <v>445</v>
      </c>
      <c r="E196" s="10" t="s">
        <v>5125</v>
      </c>
      <c r="F196" s="10"/>
      <c r="G196" s="18">
        <v>587.7</v>
      </c>
      <c r="H196" s="6" t="s">
        <v>5339</v>
      </c>
    </row>
    <row r="197" spans="2:8" ht="25.5">
      <c r="B197" s="10" t="s">
        <v>64</v>
      </c>
      <c r="C197" s="11" t="s">
        <v>429</v>
      </c>
      <c r="D197" s="10" t="s">
        <v>428</v>
      </c>
      <c r="E197" s="10"/>
      <c r="F197" s="10"/>
      <c r="G197" s="18">
        <v>207.9</v>
      </c>
      <c r="H197" s="6" t="s">
        <v>5339</v>
      </c>
    </row>
    <row r="198" spans="2:8" ht="25.5">
      <c r="B198" s="10" t="s">
        <v>65</v>
      </c>
      <c r="C198" s="11" t="s">
        <v>619</v>
      </c>
      <c r="D198" s="10" t="s">
        <v>321</v>
      </c>
      <c r="E198" s="10" t="s">
        <v>2998</v>
      </c>
      <c r="F198" s="10"/>
      <c r="G198" s="18">
        <v>92.1</v>
      </c>
      <c r="H198" s="6" t="s">
        <v>5339</v>
      </c>
    </row>
    <row r="199" spans="2:8" ht="38.25">
      <c r="B199" s="10" t="s">
        <v>66</v>
      </c>
      <c r="C199" s="11" t="s">
        <v>274</v>
      </c>
      <c r="D199" s="10" t="s">
        <v>446</v>
      </c>
      <c r="E199" s="10" t="s">
        <v>5157</v>
      </c>
      <c r="F199" s="10"/>
      <c r="G199" s="18">
        <v>390.9</v>
      </c>
      <c r="H199" s="6" t="s">
        <v>5339</v>
      </c>
    </row>
    <row r="200" spans="2:8" ht="38.25">
      <c r="B200" s="10" t="s">
        <v>67</v>
      </c>
      <c r="C200" s="11" t="s">
        <v>431</v>
      </c>
      <c r="D200" s="10" t="s">
        <v>447</v>
      </c>
      <c r="E200" s="10" t="s">
        <v>5057</v>
      </c>
      <c r="F200" s="10"/>
      <c r="G200" s="18">
        <v>42.5</v>
      </c>
      <c r="H200" s="6" t="s">
        <v>5339</v>
      </c>
    </row>
    <row r="201" spans="2:8" ht="25.5">
      <c r="B201" s="10" t="s">
        <v>69</v>
      </c>
      <c r="C201" s="11" t="s">
        <v>449</v>
      </c>
      <c r="D201" s="10" t="s">
        <v>450</v>
      </c>
      <c r="E201" s="10" t="s">
        <v>3030</v>
      </c>
      <c r="F201" s="10"/>
      <c r="G201" s="18">
        <v>643.9</v>
      </c>
      <c r="H201" s="6"/>
    </row>
    <row r="202" spans="2:8" ht="25.5">
      <c r="B202" s="10" t="s">
        <v>70</v>
      </c>
      <c r="C202" s="11" t="s">
        <v>449</v>
      </c>
      <c r="D202" s="10" t="s">
        <v>451</v>
      </c>
      <c r="E202" s="10" t="s">
        <v>259</v>
      </c>
      <c r="F202" s="10"/>
      <c r="G202" s="18">
        <v>1403.6</v>
      </c>
      <c r="H202" s="6"/>
    </row>
    <row r="203" spans="2:8" ht="25.5">
      <c r="B203" s="10" t="s">
        <v>71</v>
      </c>
      <c r="C203" s="11" t="s">
        <v>494</v>
      </c>
      <c r="D203" s="10" t="s">
        <v>44</v>
      </c>
      <c r="E203" s="10" t="s">
        <v>422</v>
      </c>
      <c r="F203" s="10">
        <v>38.11247</v>
      </c>
      <c r="G203" s="31"/>
      <c r="H203" s="6" t="s">
        <v>5339</v>
      </c>
    </row>
    <row r="204" spans="2:8" ht="25.5">
      <c r="B204" s="10" t="s">
        <v>72</v>
      </c>
      <c r="C204" s="11" t="s">
        <v>2946</v>
      </c>
      <c r="D204" s="10" t="s">
        <v>52</v>
      </c>
      <c r="E204" s="10" t="s">
        <v>335</v>
      </c>
      <c r="F204" s="10"/>
      <c r="G204" s="18">
        <v>79.8</v>
      </c>
      <c r="H204" s="6" t="s">
        <v>5339</v>
      </c>
    </row>
    <row r="205" spans="2:8" ht="25.5">
      <c r="B205" s="10" t="s">
        <v>73</v>
      </c>
      <c r="C205" s="11" t="s">
        <v>429</v>
      </c>
      <c r="D205" s="10" t="s">
        <v>452</v>
      </c>
      <c r="E205" s="10" t="s">
        <v>277</v>
      </c>
      <c r="F205" s="10"/>
      <c r="G205" s="18">
        <v>369.9</v>
      </c>
      <c r="H205" s="6" t="s">
        <v>5339</v>
      </c>
    </row>
    <row r="206" spans="2:8" ht="38.25">
      <c r="B206" s="10" t="s">
        <v>74</v>
      </c>
      <c r="C206" s="11" t="s">
        <v>429</v>
      </c>
      <c r="D206" s="10" t="s">
        <v>453</v>
      </c>
      <c r="E206" s="10" t="s">
        <v>5161</v>
      </c>
      <c r="F206" s="10"/>
      <c r="G206" s="18">
        <v>323.5</v>
      </c>
      <c r="H206" s="6" t="s">
        <v>5339</v>
      </c>
    </row>
    <row r="207" spans="2:8" ht="25.5">
      <c r="B207" s="10" t="s">
        <v>75</v>
      </c>
      <c r="C207" s="11" t="s">
        <v>2955</v>
      </c>
      <c r="D207" s="10" t="s">
        <v>52</v>
      </c>
      <c r="E207" s="10" t="s">
        <v>334</v>
      </c>
      <c r="F207" s="10"/>
      <c r="G207" s="18">
        <v>88.9</v>
      </c>
      <c r="H207" s="6" t="s">
        <v>5339</v>
      </c>
    </row>
    <row r="208" spans="2:8" ht="25.5">
      <c r="B208" s="10" t="s">
        <v>76</v>
      </c>
      <c r="C208" s="32" t="s">
        <v>429</v>
      </c>
      <c r="D208" s="33" t="s">
        <v>454</v>
      </c>
      <c r="E208" s="10" t="s">
        <v>338</v>
      </c>
      <c r="F208" s="10"/>
      <c r="G208" s="18">
        <v>386.1</v>
      </c>
      <c r="H208" s="6" t="s">
        <v>5339</v>
      </c>
    </row>
    <row r="209" spans="2:8" ht="25.5">
      <c r="B209" s="10" t="s">
        <v>77</v>
      </c>
      <c r="C209" s="11" t="s">
        <v>3029</v>
      </c>
      <c r="D209" s="10" t="s">
        <v>613</v>
      </c>
      <c r="E209" s="10" t="s">
        <v>5137</v>
      </c>
      <c r="F209" s="10"/>
      <c r="G209" s="18">
        <v>91.5</v>
      </c>
      <c r="H209" s="6" t="s">
        <v>5339</v>
      </c>
    </row>
    <row r="210" spans="2:8" ht="25.5">
      <c r="B210" s="10" t="s">
        <v>78</v>
      </c>
      <c r="C210" s="11" t="s">
        <v>429</v>
      </c>
      <c r="D210" s="10" t="s">
        <v>456</v>
      </c>
      <c r="E210" s="10" t="s">
        <v>337</v>
      </c>
      <c r="F210" s="10"/>
      <c r="G210" s="18">
        <v>111.8</v>
      </c>
      <c r="H210" s="6" t="s">
        <v>5339</v>
      </c>
    </row>
    <row r="211" spans="2:8" ht="38.25">
      <c r="B211" s="10" t="s">
        <v>79</v>
      </c>
      <c r="C211" s="11" t="s">
        <v>2947</v>
      </c>
      <c r="D211" s="10" t="s">
        <v>457</v>
      </c>
      <c r="E211" s="10" t="s">
        <v>2948</v>
      </c>
      <c r="F211" s="10"/>
      <c r="G211" s="18">
        <v>87.8</v>
      </c>
      <c r="H211" s="6" t="s">
        <v>5339</v>
      </c>
    </row>
    <row r="212" spans="2:8" ht="38.25">
      <c r="B212" s="10" t="s">
        <v>80</v>
      </c>
      <c r="C212" s="11" t="s">
        <v>429</v>
      </c>
      <c r="D212" s="10" t="s">
        <v>458</v>
      </c>
      <c r="E212" s="10" t="s">
        <v>5143</v>
      </c>
      <c r="F212" s="10"/>
      <c r="G212" s="18">
        <v>70</v>
      </c>
      <c r="H212" s="6" t="s">
        <v>5339</v>
      </c>
    </row>
    <row r="213" spans="2:8" ht="38.25">
      <c r="B213" s="10" t="s">
        <v>81</v>
      </c>
      <c r="C213" s="11" t="s">
        <v>429</v>
      </c>
      <c r="D213" s="10" t="s">
        <v>459</v>
      </c>
      <c r="E213" s="10" t="s">
        <v>5168</v>
      </c>
      <c r="F213" s="10" t="s">
        <v>491</v>
      </c>
      <c r="G213" s="18">
        <v>109.7</v>
      </c>
      <c r="H213" s="6" t="s">
        <v>5339</v>
      </c>
    </row>
    <row r="214" spans="2:8" ht="38.25">
      <c r="B214" s="10" t="s">
        <v>83</v>
      </c>
      <c r="C214" s="11" t="s">
        <v>429</v>
      </c>
      <c r="D214" s="10" t="s">
        <v>461</v>
      </c>
      <c r="E214" s="10" t="s">
        <v>3042</v>
      </c>
      <c r="F214" s="10"/>
      <c r="G214" s="18">
        <v>234.8</v>
      </c>
      <c r="H214" s="6" t="s">
        <v>5339</v>
      </c>
    </row>
    <row r="215" spans="2:8" ht="25.5">
      <c r="B215" s="10" t="s">
        <v>84</v>
      </c>
      <c r="C215" s="11" t="s">
        <v>611</v>
      </c>
      <c r="D215" s="10" t="s">
        <v>875</v>
      </c>
      <c r="E215" s="10" t="s">
        <v>877</v>
      </c>
      <c r="F215" s="10"/>
      <c r="G215" s="18">
        <v>52.4</v>
      </c>
      <c r="H215" s="6" t="s">
        <v>5339</v>
      </c>
    </row>
    <row r="216" spans="2:8" ht="25.5">
      <c r="B216" s="10" t="s">
        <v>85</v>
      </c>
      <c r="C216" s="11" t="s">
        <v>617</v>
      </c>
      <c r="D216" s="10" t="s">
        <v>324</v>
      </c>
      <c r="E216" s="10" t="s">
        <v>3017</v>
      </c>
      <c r="F216" s="10"/>
      <c r="G216" s="18">
        <v>184.7</v>
      </c>
      <c r="H216" s="6" t="s">
        <v>5339</v>
      </c>
    </row>
    <row r="217" spans="2:8" ht="25.5">
      <c r="B217" s="10" t="s">
        <v>86</v>
      </c>
      <c r="C217" s="11" t="s">
        <v>618</v>
      </c>
      <c r="D217" s="10" t="s">
        <v>324</v>
      </c>
      <c r="E217" s="10" t="s">
        <v>3018</v>
      </c>
      <c r="F217" s="10"/>
      <c r="G217" s="18">
        <f>346.1-G216</f>
        <v>161.40000000000003</v>
      </c>
      <c r="H217" s="6" t="s">
        <v>5339</v>
      </c>
    </row>
    <row r="218" spans="2:8" ht="38.25">
      <c r="B218" s="10" t="s">
        <v>87</v>
      </c>
      <c r="C218" s="11" t="s">
        <v>617</v>
      </c>
      <c r="D218" s="10" t="s">
        <v>828</v>
      </c>
      <c r="E218" s="10" t="s">
        <v>5159</v>
      </c>
      <c r="F218" s="10"/>
      <c r="G218" s="18">
        <v>75.2</v>
      </c>
      <c r="H218" s="6" t="s">
        <v>5339</v>
      </c>
    </row>
    <row r="219" spans="2:8" ht="63.75">
      <c r="B219" s="10" t="s">
        <v>88</v>
      </c>
      <c r="C219" s="11" t="s">
        <v>611</v>
      </c>
      <c r="D219" s="10" t="s">
        <v>427</v>
      </c>
      <c r="E219" s="10" t="s">
        <v>5056</v>
      </c>
      <c r="F219" s="10"/>
      <c r="G219" s="18">
        <v>90.1</v>
      </c>
      <c r="H219" s="6" t="s">
        <v>5339</v>
      </c>
    </row>
    <row r="220" spans="2:8" ht="25.5">
      <c r="B220" s="10" t="s">
        <v>89</v>
      </c>
      <c r="C220" s="11" t="s">
        <v>429</v>
      </c>
      <c r="D220" s="10" t="s">
        <v>830</v>
      </c>
      <c r="E220" s="10" t="s">
        <v>5067</v>
      </c>
      <c r="F220" s="10"/>
      <c r="G220" s="18">
        <v>67.1</v>
      </c>
      <c r="H220" s="6" t="s">
        <v>5339</v>
      </c>
    </row>
    <row r="221" spans="2:8" ht="38.25">
      <c r="B221" s="10" t="s">
        <v>90</v>
      </c>
      <c r="C221" s="11" t="s">
        <v>618</v>
      </c>
      <c r="D221" s="10" t="s">
        <v>829</v>
      </c>
      <c r="E221" s="10" t="s">
        <v>5169</v>
      </c>
      <c r="F221" s="10"/>
      <c r="G221" s="18">
        <v>128.4</v>
      </c>
      <c r="H221" s="6" t="s">
        <v>5339</v>
      </c>
    </row>
    <row r="222" spans="2:8" ht="38.25">
      <c r="B222" s="10" t="s">
        <v>91</v>
      </c>
      <c r="C222" s="11" t="s">
        <v>320</v>
      </c>
      <c r="D222" s="10" t="s">
        <v>831</v>
      </c>
      <c r="E222" s="10" t="s">
        <v>3048</v>
      </c>
      <c r="F222" s="10"/>
      <c r="G222" s="18">
        <v>396.8</v>
      </c>
      <c r="H222" s="6" t="s">
        <v>5339</v>
      </c>
    </row>
    <row r="223" spans="2:8" ht="38.25">
      <c r="B223" s="10" t="s">
        <v>92</v>
      </c>
      <c r="C223" s="11" t="s">
        <v>611</v>
      </c>
      <c r="D223" s="10" t="s">
        <v>833</v>
      </c>
      <c r="E223" s="10" t="s">
        <v>5122</v>
      </c>
      <c r="F223" s="10"/>
      <c r="G223" s="18">
        <v>38.4</v>
      </c>
      <c r="H223" s="6" t="s">
        <v>5339</v>
      </c>
    </row>
    <row r="224" spans="2:8" ht="51">
      <c r="B224" s="10" t="s">
        <v>93</v>
      </c>
      <c r="C224" s="11" t="s">
        <v>320</v>
      </c>
      <c r="D224" s="10" t="s">
        <v>832</v>
      </c>
      <c r="E224" s="10" t="s">
        <v>5131</v>
      </c>
      <c r="F224" s="10"/>
      <c r="G224" s="18">
        <v>771.7</v>
      </c>
      <c r="H224" s="6" t="s">
        <v>5339</v>
      </c>
    </row>
    <row r="225" spans="2:8" ht="25.5">
      <c r="B225" s="10" t="s">
        <v>94</v>
      </c>
      <c r="C225" s="11" t="s">
        <v>323</v>
      </c>
      <c r="D225" s="10" t="s">
        <v>278</v>
      </c>
      <c r="E225" s="10" t="s">
        <v>173</v>
      </c>
      <c r="F225" s="10"/>
      <c r="G225" s="18">
        <v>392.1</v>
      </c>
      <c r="H225" s="6" t="s">
        <v>5339</v>
      </c>
    </row>
    <row r="226" spans="2:8" ht="25.5">
      <c r="B226" s="10" t="s">
        <v>95</v>
      </c>
      <c r="C226" s="11" t="s">
        <v>281</v>
      </c>
      <c r="D226" s="10" t="s">
        <v>280</v>
      </c>
      <c r="E226" s="10" t="s">
        <v>594</v>
      </c>
      <c r="F226" s="10"/>
      <c r="G226" s="18">
        <v>208.4</v>
      </c>
      <c r="H226" s="6" t="s">
        <v>5339</v>
      </c>
    </row>
    <row r="227" spans="2:8" ht="25.5">
      <c r="B227" s="10" t="s">
        <v>96</v>
      </c>
      <c r="C227" s="11" t="s">
        <v>323</v>
      </c>
      <c r="D227" s="10" t="s">
        <v>282</v>
      </c>
      <c r="E227" s="10" t="s">
        <v>5217</v>
      </c>
      <c r="F227" s="10"/>
      <c r="G227" s="18">
        <f>205.1+122.2</f>
        <v>327.3</v>
      </c>
      <c r="H227" s="6" t="s">
        <v>5339</v>
      </c>
    </row>
    <row r="228" spans="2:8" ht="25.5">
      <c r="B228" s="10" t="s">
        <v>97</v>
      </c>
      <c r="C228" s="11" t="s">
        <v>617</v>
      </c>
      <c r="D228" s="10" t="s">
        <v>210</v>
      </c>
      <c r="E228" s="10" t="s">
        <v>874</v>
      </c>
      <c r="F228" s="10"/>
      <c r="G228" s="18">
        <v>75.3</v>
      </c>
      <c r="H228" s="6" t="s">
        <v>5339</v>
      </c>
    </row>
    <row r="229" spans="2:8" ht="25.5">
      <c r="B229" s="10" t="s">
        <v>98</v>
      </c>
      <c r="C229" s="11" t="s">
        <v>283</v>
      </c>
      <c r="D229" s="10" t="s">
        <v>284</v>
      </c>
      <c r="E229" s="10" t="s">
        <v>250</v>
      </c>
      <c r="F229" s="10"/>
      <c r="G229" s="18">
        <v>71.8</v>
      </c>
      <c r="H229" s="6" t="s">
        <v>5339</v>
      </c>
    </row>
    <row r="230" spans="2:8" ht="25.5">
      <c r="B230" s="10" t="s">
        <v>99</v>
      </c>
      <c r="C230" s="11" t="s">
        <v>618</v>
      </c>
      <c r="D230" s="10" t="s">
        <v>210</v>
      </c>
      <c r="E230" s="10" t="s">
        <v>873</v>
      </c>
      <c r="F230" s="10"/>
      <c r="G230" s="18">
        <f>74.6</f>
        <v>74.6</v>
      </c>
      <c r="H230" s="6" t="s">
        <v>5339</v>
      </c>
    </row>
    <row r="231" spans="2:8" ht="38.25">
      <c r="B231" s="10" t="s">
        <v>100</v>
      </c>
      <c r="C231" s="11" t="s">
        <v>211</v>
      </c>
      <c r="D231" s="10" t="s">
        <v>325</v>
      </c>
      <c r="E231" s="10" t="s">
        <v>3052</v>
      </c>
      <c r="F231" s="10"/>
      <c r="G231" s="18">
        <v>18</v>
      </c>
      <c r="H231" s="6" t="s">
        <v>5339</v>
      </c>
    </row>
    <row r="232" spans="2:8" ht="51">
      <c r="B232" s="10" t="s">
        <v>101</v>
      </c>
      <c r="C232" s="11" t="s">
        <v>872</v>
      </c>
      <c r="D232" s="10" t="s">
        <v>212</v>
      </c>
      <c r="E232" s="10" t="s">
        <v>5128</v>
      </c>
      <c r="F232" s="10"/>
      <c r="G232" s="18">
        <v>147.7</v>
      </c>
      <c r="H232" s="6" t="s">
        <v>5339</v>
      </c>
    </row>
    <row r="233" spans="2:8" ht="25.5">
      <c r="B233" s="10" t="s">
        <v>102</v>
      </c>
      <c r="C233" s="11" t="s">
        <v>283</v>
      </c>
      <c r="D233" s="10" t="s">
        <v>875</v>
      </c>
      <c r="E233" s="10" t="s">
        <v>3044</v>
      </c>
      <c r="F233" s="10"/>
      <c r="G233" s="18">
        <v>53.3</v>
      </c>
      <c r="H233" s="6" t="s">
        <v>5339</v>
      </c>
    </row>
    <row r="234" spans="2:8" ht="25.5">
      <c r="B234" s="10" t="s">
        <v>103</v>
      </c>
      <c r="C234" s="11" t="s">
        <v>281</v>
      </c>
      <c r="D234" s="10" t="s">
        <v>442</v>
      </c>
      <c r="E234" s="10" t="s">
        <v>5066</v>
      </c>
      <c r="F234" s="10"/>
      <c r="G234" s="18">
        <v>55.4</v>
      </c>
      <c r="H234" s="6" t="s">
        <v>5339</v>
      </c>
    </row>
    <row r="235" spans="2:8" ht="25.5">
      <c r="B235" s="10" t="s">
        <v>104</v>
      </c>
      <c r="C235" s="11" t="s">
        <v>279</v>
      </c>
      <c r="D235" s="10" t="s">
        <v>459</v>
      </c>
      <c r="E235" s="10" t="s">
        <v>333</v>
      </c>
      <c r="F235" s="10"/>
      <c r="G235" s="18">
        <v>122.8</v>
      </c>
      <c r="H235" s="6" t="s">
        <v>5339</v>
      </c>
    </row>
    <row r="236" spans="2:8" ht="25.5">
      <c r="B236" s="10" t="s">
        <v>105</v>
      </c>
      <c r="C236" s="11" t="s">
        <v>279</v>
      </c>
      <c r="D236" s="10" t="s">
        <v>435</v>
      </c>
      <c r="E236" s="10" t="s">
        <v>596</v>
      </c>
      <c r="F236" s="10"/>
      <c r="G236" s="18">
        <v>119.2</v>
      </c>
      <c r="H236" s="6" t="s">
        <v>5339</v>
      </c>
    </row>
    <row r="237" spans="2:8" ht="38.25">
      <c r="B237" s="10" t="s">
        <v>106</v>
      </c>
      <c r="C237" s="11" t="s">
        <v>834</v>
      </c>
      <c r="D237" s="10" t="s">
        <v>285</v>
      </c>
      <c r="E237" s="10" t="s">
        <v>331</v>
      </c>
      <c r="F237" s="10"/>
      <c r="G237" s="18">
        <v>71.6</v>
      </c>
      <c r="H237" s="6" t="s">
        <v>5339</v>
      </c>
    </row>
    <row r="238" spans="2:8" ht="38.25">
      <c r="B238" s="10" t="s">
        <v>107</v>
      </c>
      <c r="C238" s="11" t="s">
        <v>286</v>
      </c>
      <c r="D238" s="10" t="s">
        <v>287</v>
      </c>
      <c r="E238" s="10" t="s">
        <v>5162</v>
      </c>
      <c r="F238" s="10"/>
      <c r="G238" s="18">
        <v>7.5</v>
      </c>
      <c r="H238" s="6" t="s">
        <v>5339</v>
      </c>
    </row>
    <row r="239" spans="2:8" ht="38.25">
      <c r="B239" s="10" t="s">
        <v>109</v>
      </c>
      <c r="C239" s="11" t="s">
        <v>611</v>
      </c>
      <c r="D239" s="10" t="s">
        <v>289</v>
      </c>
      <c r="E239" s="10" t="s">
        <v>5118</v>
      </c>
      <c r="F239" s="10"/>
      <c r="G239" s="18">
        <v>68</v>
      </c>
      <c r="H239" s="6" t="s">
        <v>5339</v>
      </c>
    </row>
    <row r="240" spans="2:8" ht="25.5">
      <c r="B240" s="10" t="s">
        <v>110</v>
      </c>
      <c r="C240" s="11" t="s">
        <v>449</v>
      </c>
      <c r="D240" s="10" t="s">
        <v>280</v>
      </c>
      <c r="E240" s="10" t="s">
        <v>595</v>
      </c>
      <c r="F240" s="10"/>
      <c r="G240" s="18">
        <v>2168.3</v>
      </c>
      <c r="H240" s="6" t="s">
        <v>5339</v>
      </c>
    </row>
    <row r="241" spans="2:8" ht="38.25">
      <c r="B241" s="10" t="s">
        <v>111</v>
      </c>
      <c r="C241" s="11" t="s">
        <v>279</v>
      </c>
      <c r="D241" s="10" t="s">
        <v>448</v>
      </c>
      <c r="E241" s="15" t="s">
        <v>3047</v>
      </c>
      <c r="F241" s="10"/>
      <c r="G241" s="18">
        <v>40.1</v>
      </c>
      <c r="H241" s="6" t="s">
        <v>5339</v>
      </c>
    </row>
    <row r="242" spans="2:8" ht="38.25">
      <c r="B242" s="10" t="s">
        <v>112</v>
      </c>
      <c r="C242" s="11" t="s">
        <v>211</v>
      </c>
      <c r="D242" s="10" t="s">
        <v>290</v>
      </c>
      <c r="E242" s="10" t="s">
        <v>3045</v>
      </c>
      <c r="F242" s="10"/>
      <c r="G242" s="18">
        <v>18</v>
      </c>
      <c r="H242" s="6" t="s">
        <v>5339</v>
      </c>
    </row>
    <row r="243" spans="2:8" ht="38.25">
      <c r="B243" s="10" t="s">
        <v>113</v>
      </c>
      <c r="C243" s="11" t="s">
        <v>281</v>
      </c>
      <c r="D243" s="10" t="s">
        <v>291</v>
      </c>
      <c r="E243" s="10" t="s">
        <v>5127</v>
      </c>
      <c r="F243" s="10"/>
      <c r="G243" s="18">
        <v>235.1</v>
      </c>
      <c r="H243" s="6" t="s">
        <v>5339</v>
      </c>
    </row>
    <row r="244" spans="2:8" ht="12.75">
      <c r="B244" s="10" t="s">
        <v>114</v>
      </c>
      <c r="C244" s="11" t="s">
        <v>2968</v>
      </c>
      <c r="D244" s="10" t="s">
        <v>2993</v>
      </c>
      <c r="E244" s="10" t="s">
        <v>5196</v>
      </c>
      <c r="F244" s="10"/>
      <c r="G244" s="18">
        <v>233.7</v>
      </c>
      <c r="H244" s="6" t="s">
        <v>5339</v>
      </c>
    </row>
    <row r="245" spans="2:8" ht="38.25">
      <c r="B245" s="10" t="s">
        <v>5215</v>
      </c>
      <c r="C245" s="11" t="s">
        <v>279</v>
      </c>
      <c r="D245" s="10" t="s">
        <v>612</v>
      </c>
      <c r="E245" s="10" t="s">
        <v>5214</v>
      </c>
      <c r="F245" s="10"/>
      <c r="G245" s="18">
        <v>212.1</v>
      </c>
      <c r="H245" s="6" t="s">
        <v>5339</v>
      </c>
    </row>
    <row r="246" spans="2:8" ht="25.5">
      <c r="B246" s="10" t="s">
        <v>115</v>
      </c>
      <c r="C246" s="11" t="s">
        <v>3000</v>
      </c>
      <c r="D246" s="10" t="s">
        <v>875</v>
      </c>
      <c r="E246" s="10" t="s">
        <v>2999</v>
      </c>
      <c r="F246" s="10"/>
      <c r="G246" s="18">
        <v>52.3</v>
      </c>
      <c r="H246" s="6" t="s">
        <v>5339</v>
      </c>
    </row>
    <row r="247" spans="2:8" ht="25.5">
      <c r="B247" s="10" t="s">
        <v>116</v>
      </c>
      <c r="C247" s="11" t="s">
        <v>3001</v>
      </c>
      <c r="D247" s="10" t="s">
        <v>875</v>
      </c>
      <c r="E247" s="10" t="s">
        <v>5133</v>
      </c>
      <c r="F247" s="10"/>
      <c r="G247" s="18">
        <v>36.1</v>
      </c>
      <c r="H247" s="6" t="s">
        <v>5339</v>
      </c>
    </row>
    <row r="248" spans="2:8" ht="25.5">
      <c r="B248" s="10" t="s">
        <v>117</v>
      </c>
      <c r="C248" s="11" t="s">
        <v>276</v>
      </c>
      <c r="D248" s="10" t="s">
        <v>293</v>
      </c>
      <c r="E248" s="10" t="s">
        <v>275</v>
      </c>
      <c r="F248" s="10"/>
      <c r="G248" s="18">
        <v>503.9</v>
      </c>
      <c r="H248" s="6" t="s">
        <v>5339</v>
      </c>
    </row>
    <row r="249" spans="2:8" ht="38.25">
      <c r="B249" s="10" t="s">
        <v>118</v>
      </c>
      <c r="C249" s="11" t="s">
        <v>281</v>
      </c>
      <c r="D249" s="10" t="s">
        <v>295</v>
      </c>
      <c r="E249" s="10" t="s">
        <v>5153</v>
      </c>
      <c r="F249" s="10"/>
      <c r="G249" s="18">
        <v>72.4</v>
      </c>
      <c r="H249" s="6" t="s">
        <v>5339</v>
      </c>
    </row>
    <row r="250" spans="2:8" ht="38.25">
      <c r="B250" s="10" t="s">
        <v>119</v>
      </c>
      <c r="C250" s="11" t="s">
        <v>279</v>
      </c>
      <c r="D250" s="10" t="s">
        <v>295</v>
      </c>
      <c r="E250" s="10" t="s">
        <v>5154</v>
      </c>
      <c r="F250" s="10"/>
      <c r="G250" s="18">
        <v>222</v>
      </c>
      <c r="H250" s="6" t="s">
        <v>5339</v>
      </c>
    </row>
    <row r="251" spans="2:8" ht="51">
      <c r="B251" s="10" t="s">
        <v>120</v>
      </c>
      <c r="C251" s="11" t="s">
        <v>441</v>
      </c>
      <c r="D251" s="10" t="s">
        <v>614</v>
      </c>
      <c r="E251" s="10" t="s">
        <v>5190</v>
      </c>
      <c r="F251" s="10"/>
      <c r="G251" s="18">
        <v>96.6</v>
      </c>
      <c r="H251" s="6" t="s">
        <v>5339</v>
      </c>
    </row>
    <row r="252" spans="2:8" ht="51">
      <c r="B252" s="10" t="s">
        <v>121</v>
      </c>
      <c r="C252" s="11" t="s">
        <v>136</v>
      </c>
      <c r="D252" s="10" t="s">
        <v>295</v>
      </c>
      <c r="E252" s="10" t="s">
        <v>3051</v>
      </c>
      <c r="F252" s="10"/>
      <c r="G252" s="18">
        <v>296</v>
      </c>
      <c r="H252" s="6" t="s">
        <v>5339</v>
      </c>
    </row>
    <row r="253" spans="2:8" ht="38.25">
      <c r="B253" s="10" t="s">
        <v>122</v>
      </c>
      <c r="C253" s="11" t="s">
        <v>617</v>
      </c>
      <c r="D253" s="10" t="s">
        <v>222</v>
      </c>
      <c r="E253" s="10" t="s">
        <v>5146</v>
      </c>
      <c r="F253" s="10"/>
      <c r="G253" s="18">
        <v>74.3</v>
      </c>
      <c r="H253" s="6" t="s">
        <v>5339</v>
      </c>
    </row>
    <row r="254" spans="2:8" ht="38.25">
      <c r="B254" s="10" t="s">
        <v>123</v>
      </c>
      <c r="C254" s="11" t="s">
        <v>618</v>
      </c>
      <c r="D254" s="10" t="s">
        <v>222</v>
      </c>
      <c r="E254" s="10" t="s">
        <v>3057</v>
      </c>
      <c r="F254" s="10"/>
      <c r="G254" s="18">
        <v>215.9</v>
      </c>
      <c r="H254" s="6" t="s">
        <v>5339</v>
      </c>
    </row>
    <row r="255" spans="2:8" ht="38.25">
      <c r="B255" s="10" t="s">
        <v>124</v>
      </c>
      <c r="C255" s="11" t="s">
        <v>619</v>
      </c>
      <c r="D255" s="10" t="s">
        <v>613</v>
      </c>
      <c r="E255" s="10" t="s">
        <v>5139</v>
      </c>
      <c r="F255" s="10"/>
      <c r="G255" s="18">
        <v>110.7</v>
      </c>
      <c r="H255" s="6" t="s">
        <v>5339</v>
      </c>
    </row>
    <row r="256" spans="2:8" ht="25.5">
      <c r="B256" s="10" t="s">
        <v>125</v>
      </c>
      <c r="C256" s="11" t="s">
        <v>5218</v>
      </c>
      <c r="D256" s="10" t="s">
        <v>5219</v>
      </c>
      <c r="E256" s="10" t="s">
        <v>5220</v>
      </c>
      <c r="F256" s="10"/>
      <c r="G256" s="18">
        <v>308</v>
      </c>
      <c r="H256" s="6" t="s">
        <v>5339</v>
      </c>
    </row>
    <row r="257" spans="2:8" ht="63.75">
      <c r="B257" s="10" t="s">
        <v>126</v>
      </c>
      <c r="C257" s="11" t="s">
        <v>876</v>
      </c>
      <c r="D257" s="10" t="s">
        <v>875</v>
      </c>
      <c r="E257" s="10" t="s">
        <v>5134</v>
      </c>
      <c r="F257" s="10"/>
      <c r="G257" s="18">
        <f>488.1-52.4-53.3</f>
        <v>382.40000000000003</v>
      </c>
      <c r="H257" s="6" t="s">
        <v>5339</v>
      </c>
    </row>
    <row r="258" spans="2:8" ht="38.25">
      <c r="B258" s="10" t="s">
        <v>128</v>
      </c>
      <c r="C258" s="11" t="s">
        <v>279</v>
      </c>
      <c r="D258" s="10" t="s">
        <v>325</v>
      </c>
      <c r="E258" s="10" t="s">
        <v>5195</v>
      </c>
      <c r="F258" s="10"/>
      <c r="G258" s="20">
        <f>203.1</f>
        <v>203.1</v>
      </c>
      <c r="H258" s="6" t="s">
        <v>5339</v>
      </c>
    </row>
    <row r="259" spans="2:8" ht="38.25">
      <c r="B259" s="10" t="s">
        <v>129</v>
      </c>
      <c r="C259" s="11" t="s">
        <v>617</v>
      </c>
      <c r="D259" s="10" t="s">
        <v>325</v>
      </c>
      <c r="E259" s="10" t="s">
        <v>5194</v>
      </c>
      <c r="F259" s="10"/>
      <c r="G259" s="20">
        <f>76</f>
        <v>76</v>
      </c>
      <c r="H259" s="6" t="s">
        <v>5339</v>
      </c>
    </row>
    <row r="260" spans="2:8" ht="25.5">
      <c r="B260" s="10" t="s">
        <v>130</v>
      </c>
      <c r="C260" s="11" t="s">
        <v>2976</v>
      </c>
      <c r="D260" s="10" t="s">
        <v>294</v>
      </c>
      <c r="E260" s="10"/>
      <c r="F260" s="10"/>
      <c r="G260" s="18">
        <v>424.3</v>
      </c>
      <c r="H260" s="6" t="s">
        <v>5339</v>
      </c>
    </row>
    <row r="261" spans="2:8" ht="51">
      <c r="B261" s="10" t="s">
        <v>131</v>
      </c>
      <c r="C261" s="11" t="s">
        <v>323</v>
      </c>
      <c r="D261" s="10" t="s">
        <v>289</v>
      </c>
      <c r="E261" s="10" t="s">
        <v>5182</v>
      </c>
      <c r="F261" s="10"/>
      <c r="G261" s="18">
        <v>285.8</v>
      </c>
      <c r="H261" s="6" t="s">
        <v>5339</v>
      </c>
    </row>
    <row r="262" spans="2:8" ht="25.5">
      <c r="B262" s="10" t="s">
        <v>132</v>
      </c>
      <c r="C262" s="11" t="s">
        <v>2966</v>
      </c>
      <c r="D262" s="10" t="s">
        <v>5186</v>
      </c>
      <c r="E262" s="10" t="s">
        <v>5187</v>
      </c>
      <c r="F262" s="10"/>
      <c r="G262" s="18">
        <v>75</v>
      </c>
      <c r="H262" s="6" t="s">
        <v>5339</v>
      </c>
    </row>
    <row r="263" spans="2:8" ht="25.5">
      <c r="B263" s="10" t="s">
        <v>133</v>
      </c>
      <c r="C263" s="11" t="s">
        <v>296</v>
      </c>
      <c r="D263" s="10" t="s">
        <v>297</v>
      </c>
      <c r="E263" s="10"/>
      <c r="F263" s="10"/>
      <c r="G263" s="18"/>
      <c r="H263" s="6"/>
    </row>
    <row r="264" spans="2:8" ht="25.5">
      <c r="B264" s="10" t="s">
        <v>134</v>
      </c>
      <c r="C264" s="11" t="s">
        <v>298</v>
      </c>
      <c r="D264" s="10" t="s">
        <v>299</v>
      </c>
      <c r="E264" s="10" t="s">
        <v>3015</v>
      </c>
      <c r="F264" s="10"/>
      <c r="G264" s="18">
        <v>93.2</v>
      </c>
      <c r="H264" s="6" t="s">
        <v>5339</v>
      </c>
    </row>
    <row r="265" spans="2:8" ht="25.5">
      <c r="B265" s="10" t="s">
        <v>135</v>
      </c>
      <c r="C265" s="11" t="s">
        <v>5206</v>
      </c>
      <c r="D265" s="10" t="s">
        <v>5207</v>
      </c>
      <c r="E265" s="10" t="s">
        <v>5205</v>
      </c>
      <c r="F265" s="10"/>
      <c r="G265" s="18">
        <v>31.7</v>
      </c>
      <c r="H265" s="6" t="s">
        <v>5339</v>
      </c>
    </row>
    <row r="266" spans="2:8" ht="25.5">
      <c r="B266" s="10" t="s">
        <v>360</v>
      </c>
      <c r="C266" s="11" t="s">
        <v>621</v>
      </c>
      <c r="D266" s="10" t="s">
        <v>622</v>
      </c>
      <c r="E266" s="10"/>
      <c r="F266" s="10"/>
      <c r="G266" s="18">
        <v>15.21</v>
      </c>
      <c r="H266" s="6"/>
    </row>
    <row r="267" spans="2:8" ht="25.5">
      <c r="B267" s="10" t="s">
        <v>361</v>
      </c>
      <c r="C267" s="11" t="s">
        <v>525</v>
      </c>
      <c r="D267" s="10" t="s">
        <v>213</v>
      </c>
      <c r="E267" s="10"/>
      <c r="F267" s="10"/>
      <c r="G267" s="18"/>
      <c r="H267" s="6"/>
    </row>
    <row r="268" spans="2:8" ht="25.5">
      <c r="B268" s="10" t="s">
        <v>362</v>
      </c>
      <c r="C268" s="11" t="s">
        <v>214</v>
      </c>
      <c r="D268" s="10" t="s">
        <v>213</v>
      </c>
      <c r="E268" s="10"/>
      <c r="F268" s="10">
        <v>0.734</v>
      </c>
      <c r="G268" s="18"/>
      <c r="H268" s="6"/>
    </row>
    <row r="269" spans="2:8" ht="25.5">
      <c r="B269" s="10" t="s">
        <v>363</v>
      </c>
      <c r="C269" s="11" t="s">
        <v>215</v>
      </c>
      <c r="D269" s="10" t="s">
        <v>216</v>
      </c>
      <c r="E269" s="10"/>
      <c r="F269" s="10">
        <v>1.044</v>
      </c>
      <c r="G269" s="18"/>
      <c r="H269" s="6"/>
    </row>
    <row r="270" spans="2:8" ht="25.5">
      <c r="B270" s="26" t="s">
        <v>364</v>
      </c>
      <c r="C270" s="27" t="s">
        <v>217</v>
      </c>
      <c r="D270" s="26" t="s">
        <v>218</v>
      </c>
      <c r="E270" s="26"/>
      <c r="F270" s="26">
        <v>0.826</v>
      </c>
      <c r="G270" s="34"/>
      <c r="H270" s="6"/>
    </row>
    <row r="271" spans="2:8" ht="25.5">
      <c r="B271" s="10" t="s">
        <v>365</v>
      </c>
      <c r="C271" s="11" t="s">
        <v>219</v>
      </c>
      <c r="D271" s="10" t="s">
        <v>218</v>
      </c>
      <c r="E271" s="10" t="s">
        <v>5170</v>
      </c>
      <c r="F271" s="10">
        <v>32</v>
      </c>
      <c r="G271" s="18"/>
      <c r="H271" s="6"/>
    </row>
    <row r="272" spans="2:8" ht="25.5">
      <c r="B272" s="10" t="s">
        <v>366</v>
      </c>
      <c r="C272" s="11" t="s">
        <v>571</v>
      </c>
      <c r="D272" s="10" t="s">
        <v>572</v>
      </c>
      <c r="E272" s="15"/>
      <c r="F272" s="13">
        <v>0.544</v>
      </c>
      <c r="G272" s="18"/>
      <c r="H272" s="6"/>
    </row>
    <row r="273" spans="2:8" ht="25.5">
      <c r="B273" s="10" t="s">
        <v>367</v>
      </c>
      <c r="C273" s="11" t="s">
        <v>390</v>
      </c>
      <c r="D273" s="10" t="s">
        <v>300</v>
      </c>
      <c r="E273" s="15"/>
      <c r="F273" s="13">
        <v>0.486</v>
      </c>
      <c r="G273" s="18"/>
      <c r="H273" s="6"/>
    </row>
    <row r="274" spans="2:8" ht="25.5">
      <c r="B274" s="10" t="s">
        <v>368</v>
      </c>
      <c r="C274" s="11" t="s">
        <v>704</v>
      </c>
      <c r="D274" s="10" t="s">
        <v>572</v>
      </c>
      <c r="E274" s="15"/>
      <c r="F274" s="13">
        <v>0.9139</v>
      </c>
      <c r="G274" s="18"/>
      <c r="H274" s="6"/>
    </row>
    <row r="275" spans="2:8" ht="38.25">
      <c r="B275" s="10" t="s">
        <v>369</v>
      </c>
      <c r="C275" s="11" t="s">
        <v>220</v>
      </c>
      <c r="D275" s="10" t="s">
        <v>46</v>
      </c>
      <c r="E275" s="10" t="s">
        <v>592</v>
      </c>
      <c r="F275" s="10"/>
      <c r="G275" s="18">
        <v>176</v>
      </c>
      <c r="H275" s="6"/>
    </row>
    <row r="276" spans="2:8" ht="25.5">
      <c r="B276" s="10" t="s">
        <v>370</v>
      </c>
      <c r="C276" s="11" t="s">
        <v>221</v>
      </c>
      <c r="D276" s="10" t="s">
        <v>602</v>
      </c>
      <c r="E276" s="10" t="s">
        <v>490</v>
      </c>
      <c r="F276" s="10"/>
      <c r="G276" s="18">
        <v>144.2</v>
      </c>
      <c r="H276" s="6" t="s">
        <v>5339</v>
      </c>
    </row>
    <row r="277" spans="2:8" ht="25.5">
      <c r="B277" s="10" t="s">
        <v>373</v>
      </c>
      <c r="C277" s="11" t="s">
        <v>619</v>
      </c>
      <c r="D277" s="10" t="s">
        <v>222</v>
      </c>
      <c r="E277" s="10" t="s">
        <v>5216</v>
      </c>
      <c r="F277" s="10"/>
      <c r="G277" s="18">
        <v>74.7</v>
      </c>
      <c r="H277" s="6" t="s">
        <v>5339</v>
      </c>
    </row>
    <row r="278" spans="2:8" ht="25.5">
      <c r="B278" s="10" t="s">
        <v>375</v>
      </c>
      <c r="C278" s="11" t="s">
        <v>871</v>
      </c>
      <c r="D278" s="10" t="s">
        <v>52</v>
      </c>
      <c r="E278" s="10" t="s">
        <v>336</v>
      </c>
      <c r="F278" s="10"/>
      <c r="G278" s="18">
        <v>54</v>
      </c>
      <c r="H278" s="6" t="s">
        <v>5339</v>
      </c>
    </row>
    <row r="279" spans="2:8" ht="38.25">
      <c r="B279" s="10" t="s">
        <v>376</v>
      </c>
      <c r="C279" s="11" t="s">
        <v>224</v>
      </c>
      <c r="D279" s="10" t="s">
        <v>225</v>
      </c>
      <c r="E279" s="10"/>
      <c r="F279" s="10"/>
      <c r="G279" s="18"/>
      <c r="H279" s="6"/>
    </row>
    <row r="280" spans="2:8" ht="51">
      <c r="B280" s="10" t="s">
        <v>377</v>
      </c>
      <c r="C280" s="11" t="s">
        <v>304</v>
      </c>
      <c r="D280" s="10" t="s">
        <v>45</v>
      </c>
      <c r="E280" s="10" t="s">
        <v>303</v>
      </c>
      <c r="F280" s="10"/>
      <c r="G280" s="18">
        <v>192.1</v>
      </c>
      <c r="H280" s="6" t="s">
        <v>5339</v>
      </c>
    </row>
    <row r="281" spans="2:8" ht="51">
      <c r="B281" s="10" t="s">
        <v>378</v>
      </c>
      <c r="C281" s="11" t="s">
        <v>256</v>
      </c>
      <c r="D281" s="10" t="s">
        <v>223</v>
      </c>
      <c r="E281" s="10" t="s">
        <v>255</v>
      </c>
      <c r="F281" s="10"/>
      <c r="G281" s="18">
        <v>193.5</v>
      </c>
      <c r="H281" s="6" t="s">
        <v>5339</v>
      </c>
    </row>
    <row r="282" spans="2:8" ht="12.75">
      <c r="B282" s="10" t="s">
        <v>379</v>
      </c>
      <c r="C282" s="11" t="s">
        <v>227</v>
      </c>
      <c r="D282" s="10" t="s">
        <v>44</v>
      </c>
      <c r="E282" s="10" t="s">
        <v>257</v>
      </c>
      <c r="F282" s="10">
        <v>0.238</v>
      </c>
      <c r="G282" s="35"/>
      <c r="H282" s="6" t="s">
        <v>5339</v>
      </c>
    </row>
    <row r="283" spans="2:8" ht="38.25">
      <c r="B283" s="10" t="s">
        <v>624</v>
      </c>
      <c r="C283" s="11" t="s">
        <v>228</v>
      </c>
      <c r="D283" s="10" t="s">
        <v>44</v>
      </c>
      <c r="E283" s="10" t="s">
        <v>343</v>
      </c>
      <c r="F283" s="10">
        <v>0.3905</v>
      </c>
      <c r="G283" s="35"/>
      <c r="H283" s="6" t="s">
        <v>5339</v>
      </c>
    </row>
    <row r="284" spans="2:8" ht="25.5">
      <c r="B284" s="10" t="s">
        <v>625</v>
      </c>
      <c r="C284" s="11" t="s">
        <v>229</v>
      </c>
      <c r="D284" s="10" t="s">
        <v>230</v>
      </c>
      <c r="E284" s="10" t="s">
        <v>342</v>
      </c>
      <c r="F284" s="10"/>
      <c r="G284" s="18">
        <v>49.2</v>
      </c>
      <c r="H284" s="6" t="s">
        <v>5339</v>
      </c>
    </row>
    <row r="285" spans="2:8" ht="25.5">
      <c r="B285" s="10" t="s">
        <v>626</v>
      </c>
      <c r="C285" s="11" t="s">
        <v>231</v>
      </c>
      <c r="D285" s="10" t="s">
        <v>44</v>
      </c>
      <c r="E285" s="10"/>
      <c r="F285" s="10"/>
      <c r="G285" s="18"/>
      <c r="H285" s="6" t="s">
        <v>5339</v>
      </c>
    </row>
    <row r="286" spans="2:8" ht="25.5">
      <c r="B286" s="10" t="s">
        <v>627</v>
      </c>
      <c r="C286" s="11" t="s">
        <v>281</v>
      </c>
      <c r="D286" s="10" t="s">
        <v>232</v>
      </c>
      <c r="E286" s="10" t="s">
        <v>381</v>
      </c>
      <c r="F286" s="10"/>
      <c r="G286" s="18">
        <v>82.2</v>
      </c>
      <c r="H286" s="6" t="s">
        <v>5339</v>
      </c>
    </row>
    <row r="287" spans="2:8" ht="25.5">
      <c r="B287" s="10" t="s">
        <v>628</v>
      </c>
      <c r="C287" s="11" t="s">
        <v>233</v>
      </c>
      <c r="D287" s="10" t="s">
        <v>44</v>
      </c>
      <c r="E287" s="10"/>
      <c r="F287" s="10"/>
      <c r="G287" s="18"/>
      <c r="H287" s="6" t="s">
        <v>5339</v>
      </c>
    </row>
    <row r="288" spans="2:8" ht="25.5">
      <c r="B288" s="10" t="s">
        <v>629</v>
      </c>
      <c r="C288" s="11" t="s">
        <v>699</v>
      </c>
      <c r="D288" s="10" t="s">
        <v>637</v>
      </c>
      <c r="E288" s="10"/>
      <c r="F288" s="10"/>
      <c r="G288" s="18"/>
      <c r="H288" s="6"/>
    </row>
    <row r="289" spans="2:8" ht="25.5">
      <c r="B289" s="10" t="s">
        <v>630</v>
      </c>
      <c r="C289" s="11" t="s">
        <v>234</v>
      </c>
      <c r="D289" s="10" t="s">
        <v>235</v>
      </c>
      <c r="E289" s="10" t="s">
        <v>253</v>
      </c>
      <c r="F289" s="10"/>
      <c r="G289" s="18">
        <v>395.5</v>
      </c>
      <c r="H289" s="6" t="s">
        <v>5341</v>
      </c>
    </row>
    <row r="290" spans="2:8" ht="51">
      <c r="B290" s="10" t="s">
        <v>631</v>
      </c>
      <c r="C290" s="11" t="s">
        <v>236</v>
      </c>
      <c r="D290" s="10" t="s">
        <v>235</v>
      </c>
      <c r="E290" s="10" t="s">
        <v>5054</v>
      </c>
      <c r="F290" s="10"/>
      <c r="G290" s="18">
        <v>611.6</v>
      </c>
      <c r="H290" s="6" t="s">
        <v>5341</v>
      </c>
    </row>
    <row r="291" spans="2:8" ht="25.5">
      <c r="B291" s="10" t="s">
        <v>633</v>
      </c>
      <c r="C291" s="11" t="s">
        <v>238</v>
      </c>
      <c r="D291" s="10" t="s">
        <v>223</v>
      </c>
      <c r="E291" s="10" t="s">
        <v>2951</v>
      </c>
      <c r="F291" s="5">
        <v>66</v>
      </c>
      <c r="G291" s="18"/>
      <c r="H291" s="6"/>
    </row>
    <row r="292" spans="2:8" ht="25.5">
      <c r="B292" s="10" t="s">
        <v>634</v>
      </c>
      <c r="C292" s="11" t="s">
        <v>239</v>
      </c>
      <c r="D292" s="10" t="s">
        <v>240</v>
      </c>
      <c r="E292" s="10" t="s">
        <v>263</v>
      </c>
      <c r="F292" s="10"/>
      <c r="G292" s="18">
        <v>27.8</v>
      </c>
      <c r="H292" s="6" t="s">
        <v>5339</v>
      </c>
    </row>
    <row r="293" spans="2:8" ht="38.25">
      <c r="B293" s="10" t="s">
        <v>635</v>
      </c>
      <c r="C293" s="11" t="s">
        <v>241</v>
      </c>
      <c r="D293" s="10" t="s">
        <v>168</v>
      </c>
      <c r="E293" s="10" t="s">
        <v>169</v>
      </c>
      <c r="F293" s="10"/>
      <c r="G293" s="18">
        <v>5.1</v>
      </c>
      <c r="H293" s="6" t="s">
        <v>5339</v>
      </c>
    </row>
    <row r="294" spans="2:8" ht="38.25">
      <c r="B294" s="10" t="s">
        <v>636</v>
      </c>
      <c r="C294" s="11" t="s">
        <v>242</v>
      </c>
      <c r="D294" s="10" t="s">
        <v>269</v>
      </c>
      <c r="E294" s="10" t="s">
        <v>270</v>
      </c>
      <c r="F294" s="10"/>
      <c r="G294" s="18">
        <v>12</v>
      </c>
      <c r="H294" s="6" t="s">
        <v>5339</v>
      </c>
    </row>
    <row r="295" spans="2:8" ht="25.5">
      <c r="B295" s="10" t="s">
        <v>638</v>
      </c>
      <c r="C295" s="11" t="s">
        <v>441</v>
      </c>
      <c r="D295" s="10" t="s">
        <v>830</v>
      </c>
      <c r="E295" s="10" t="s">
        <v>5135</v>
      </c>
      <c r="F295" s="10"/>
      <c r="G295" s="18">
        <f>274.3-G220</f>
        <v>207.20000000000002</v>
      </c>
      <c r="H295" s="6" t="s">
        <v>5339</v>
      </c>
    </row>
    <row r="296" spans="2:8" ht="25.5">
      <c r="B296" s="10" t="s">
        <v>639</v>
      </c>
      <c r="C296" s="11" t="s">
        <v>243</v>
      </c>
      <c r="D296" s="10" t="s">
        <v>244</v>
      </c>
      <c r="E296" s="10" t="s">
        <v>685</v>
      </c>
      <c r="F296" s="10"/>
      <c r="G296" s="18">
        <v>49.6</v>
      </c>
      <c r="H296" s="6" t="s">
        <v>5339</v>
      </c>
    </row>
    <row r="297" spans="2:8" ht="38.25">
      <c r="B297" s="10" t="s">
        <v>640</v>
      </c>
      <c r="C297" s="11" t="s">
        <v>618</v>
      </c>
      <c r="D297" s="10" t="s">
        <v>5064</v>
      </c>
      <c r="E297" s="10" t="s">
        <v>5160</v>
      </c>
      <c r="F297" s="10"/>
      <c r="G297" s="18">
        <v>71.3</v>
      </c>
      <c r="H297" s="6" t="s">
        <v>5339</v>
      </c>
    </row>
    <row r="298" spans="2:8" ht="25.5">
      <c r="B298" s="10" t="s">
        <v>641</v>
      </c>
      <c r="C298" s="11" t="s">
        <v>245</v>
      </c>
      <c r="D298" s="10" t="s">
        <v>246</v>
      </c>
      <c r="E298" s="10" t="s">
        <v>688</v>
      </c>
      <c r="F298" s="10"/>
      <c r="G298" s="18">
        <v>43.1</v>
      </c>
      <c r="H298" s="6" t="s">
        <v>5339</v>
      </c>
    </row>
    <row r="299" spans="2:8" ht="25.5">
      <c r="B299" s="10" t="s">
        <v>642</v>
      </c>
      <c r="C299" s="11" t="s">
        <v>247</v>
      </c>
      <c r="D299" s="10" t="s">
        <v>230</v>
      </c>
      <c r="E299" s="10" t="s">
        <v>686</v>
      </c>
      <c r="F299" s="10"/>
      <c r="G299" s="18">
        <v>60.8</v>
      </c>
      <c r="H299" s="6" t="s">
        <v>5339</v>
      </c>
    </row>
    <row r="300" spans="2:8" ht="38.25">
      <c r="B300" s="10" t="s">
        <v>643</v>
      </c>
      <c r="C300" s="11" t="s">
        <v>248</v>
      </c>
      <c r="D300" s="10" t="s">
        <v>249</v>
      </c>
      <c r="E300" s="10" t="s">
        <v>5185</v>
      </c>
      <c r="F300" s="10"/>
      <c r="G300" s="18">
        <v>35.4</v>
      </c>
      <c r="H300" s="6" t="s">
        <v>5339</v>
      </c>
    </row>
    <row r="301" spans="2:8" ht="25.5">
      <c r="B301" s="10" t="s">
        <v>644</v>
      </c>
      <c r="C301" s="11" t="s">
        <v>843</v>
      </c>
      <c r="D301" s="10" t="s">
        <v>844</v>
      </c>
      <c r="E301" s="10" t="s">
        <v>845</v>
      </c>
      <c r="F301" s="10"/>
      <c r="G301" s="18">
        <v>42.9</v>
      </c>
      <c r="H301" s="6" t="s">
        <v>5339</v>
      </c>
    </row>
    <row r="302" spans="2:8" ht="38.25">
      <c r="B302" s="10" t="s">
        <v>645</v>
      </c>
      <c r="C302" s="11" t="s">
        <v>727</v>
      </c>
      <c r="D302" s="10" t="s">
        <v>695</v>
      </c>
      <c r="E302" s="10" t="s">
        <v>694</v>
      </c>
      <c r="F302" s="10"/>
      <c r="G302" s="18">
        <v>7.7</v>
      </c>
      <c r="H302" s="6" t="s">
        <v>5339</v>
      </c>
    </row>
    <row r="303" spans="2:8" ht="51">
      <c r="B303" s="10" t="s">
        <v>646</v>
      </c>
      <c r="C303" s="11" t="s">
        <v>728</v>
      </c>
      <c r="D303" s="10" t="s">
        <v>729</v>
      </c>
      <c r="E303" s="10" t="s">
        <v>514</v>
      </c>
      <c r="F303" s="10"/>
      <c r="G303" s="18">
        <v>50.6</v>
      </c>
      <c r="H303" s="6" t="s">
        <v>5339</v>
      </c>
    </row>
    <row r="304" spans="2:8" ht="25.5">
      <c r="B304" s="10" t="s">
        <v>647</v>
      </c>
      <c r="C304" s="11" t="s">
        <v>730</v>
      </c>
      <c r="D304" s="10" t="s">
        <v>731</v>
      </c>
      <c r="E304" s="10" t="s">
        <v>5313</v>
      </c>
      <c r="F304" s="10"/>
      <c r="G304" s="18">
        <v>37.8</v>
      </c>
      <c r="H304" s="6" t="s">
        <v>5339</v>
      </c>
    </row>
    <row r="305" spans="2:8" ht="25.5">
      <c r="B305" s="10" t="s">
        <v>648</v>
      </c>
      <c r="C305" s="11" t="s">
        <v>732</v>
      </c>
      <c r="D305" s="10" t="s">
        <v>506</v>
      </c>
      <c r="E305" s="10" t="s">
        <v>587</v>
      </c>
      <c r="F305" s="10"/>
      <c r="G305" s="18">
        <v>58.5</v>
      </c>
      <c r="H305" s="6" t="s">
        <v>5339</v>
      </c>
    </row>
    <row r="306" spans="2:8" ht="25.5">
      <c r="B306" s="10" t="s">
        <v>649</v>
      </c>
      <c r="C306" s="11" t="s">
        <v>507</v>
      </c>
      <c r="D306" s="10" t="s">
        <v>508</v>
      </c>
      <c r="E306" s="10" t="s">
        <v>588</v>
      </c>
      <c r="F306" s="10"/>
      <c r="G306" s="18">
        <v>58.8</v>
      </c>
      <c r="H306" s="6" t="s">
        <v>5339</v>
      </c>
    </row>
    <row r="307" spans="2:8" ht="25.5">
      <c r="B307" s="10" t="s">
        <v>650</v>
      </c>
      <c r="C307" s="11" t="s">
        <v>509</v>
      </c>
      <c r="D307" s="10" t="s">
        <v>510</v>
      </c>
      <c r="E307" s="10" t="s">
        <v>171</v>
      </c>
      <c r="F307" s="10"/>
      <c r="G307" s="18">
        <v>38.4</v>
      </c>
      <c r="H307" s="6" t="s">
        <v>5339</v>
      </c>
    </row>
    <row r="308" spans="2:8" ht="38.25">
      <c r="B308" s="10" t="s">
        <v>651</v>
      </c>
      <c r="C308" s="11" t="s">
        <v>511</v>
      </c>
      <c r="D308" s="10" t="s">
        <v>512</v>
      </c>
      <c r="E308" s="10" t="s">
        <v>172</v>
      </c>
      <c r="F308" s="10"/>
      <c r="G308" s="18">
        <v>35.6</v>
      </c>
      <c r="H308" s="6" t="s">
        <v>5339</v>
      </c>
    </row>
    <row r="309" spans="2:8" ht="25.5">
      <c r="B309" s="10" t="s">
        <v>590</v>
      </c>
      <c r="C309" s="11" t="s">
        <v>864</v>
      </c>
      <c r="D309" s="10" t="s">
        <v>339</v>
      </c>
      <c r="E309" s="10" t="s">
        <v>591</v>
      </c>
      <c r="F309" s="10"/>
      <c r="G309" s="18">
        <v>35.6</v>
      </c>
      <c r="H309" s="6" t="s">
        <v>5339</v>
      </c>
    </row>
    <row r="310" spans="2:8" ht="38.25">
      <c r="B310" s="10" t="s">
        <v>652</v>
      </c>
      <c r="C310" s="11" t="s">
        <v>513</v>
      </c>
      <c r="D310" s="10" t="s">
        <v>495</v>
      </c>
      <c r="E310" s="10" t="s">
        <v>689</v>
      </c>
      <c r="F310" s="10"/>
      <c r="G310" s="18">
        <v>31.4</v>
      </c>
      <c r="H310" s="6" t="s">
        <v>5339</v>
      </c>
    </row>
    <row r="311" spans="2:8" ht="38.25">
      <c r="B311" s="10" t="s">
        <v>653</v>
      </c>
      <c r="C311" s="11" t="s">
        <v>496</v>
      </c>
      <c r="D311" s="10" t="s">
        <v>497</v>
      </c>
      <c r="E311" s="10" t="s">
        <v>264</v>
      </c>
      <c r="F311" s="10"/>
      <c r="G311" s="18">
        <v>41.8</v>
      </c>
      <c r="H311" s="6" t="s">
        <v>5339</v>
      </c>
    </row>
    <row r="312" spans="2:8" ht="25.5">
      <c r="B312" s="10" t="s">
        <v>654</v>
      </c>
      <c r="C312" s="11" t="s">
        <v>498</v>
      </c>
      <c r="D312" s="10" t="s">
        <v>499</v>
      </c>
      <c r="E312" s="10" t="s">
        <v>265</v>
      </c>
      <c r="F312" s="10"/>
      <c r="G312" s="18">
        <v>33.1</v>
      </c>
      <c r="H312" s="6" t="s">
        <v>5339</v>
      </c>
    </row>
    <row r="313" spans="2:8" ht="38.25">
      <c r="B313" s="10" t="s">
        <v>655</v>
      </c>
      <c r="C313" s="11" t="s">
        <v>500</v>
      </c>
      <c r="D313" s="10" t="s">
        <v>501</v>
      </c>
      <c r="E313" s="10" t="s">
        <v>266</v>
      </c>
      <c r="F313" s="10"/>
      <c r="G313" s="18">
        <v>36.9</v>
      </c>
      <c r="H313" s="6" t="s">
        <v>5339</v>
      </c>
    </row>
    <row r="314" spans="2:8" ht="25.5">
      <c r="B314" s="10" t="s">
        <v>656</v>
      </c>
      <c r="C314" s="11" t="s">
        <v>502</v>
      </c>
      <c r="D314" s="10" t="s">
        <v>503</v>
      </c>
      <c r="E314" s="10" t="s">
        <v>268</v>
      </c>
      <c r="F314" s="10"/>
      <c r="G314" s="18">
        <v>43</v>
      </c>
      <c r="H314" s="6" t="s">
        <v>5339</v>
      </c>
    </row>
    <row r="315" spans="2:8" ht="25.5">
      <c r="B315" s="10" t="s">
        <v>657</v>
      </c>
      <c r="C315" s="11" t="s">
        <v>504</v>
      </c>
      <c r="D315" s="10" t="s">
        <v>505</v>
      </c>
      <c r="E315" s="10" t="s">
        <v>687</v>
      </c>
      <c r="F315" s="10"/>
      <c r="G315" s="18">
        <v>52.1</v>
      </c>
      <c r="H315" s="6" t="s">
        <v>5339</v>
      </c>
    </row>
    <row r="316" spans="2:8" ht="25.5">
      <c r="B316" s="26" t="s">
        <v>658</v>
      </c>
      <c r="C316" s="27" t="s">
        <v>712</v>
      </c>
      <c r="D316" s="26" t="s">
        <v>310</v>
      </c>
      <c r="E316" s="26" t="s">
        <v>309</v>
      </c>
      <c r="F316" s="26"/>
      <c r="G316" s="34">
        <v>41.9</v>
      </c>
      <c r="H316" s="6" t="s">
        <v>5339</v>
      </c>
    </row>
    <row r="317" spans="2:8" ht="25.5">
      <c r="B317" s="10" t="s">
        <v>659</v>
      </c>
      <c r="C317" s="11" t="s">
        <v>713</v>
      </c>
      <c r="D317" s="10" t="s">
        <v>714</v>
      </c>
      <c r="E317" s="10" t="s">
        <v>311</v>
      </c>
      <c r="F317" s="10"/>
      <c r="G317" s="18">
        <v>50.4</v>
      </c>
      <c r="H317" s="6" t="s">
        <v>5339</v>
      </c>
    </row>
    <row r="318" spans="2:8" ht="25.5">
      <c r="B318" s="10" t="s">
        <v>660</v>
      </c>
      <c r="C318" s="11" t="s">
        <v>715</v>
      </c>
      <c r="D318" s="10" t="s">
        <v>716</v>
      </c>
      <c r="E318" s="10" t="s">
        <v>312</v>
      </c>
      <c r="F318" s="10"/>
      <c r="G318" s="18">
        <v>41.8</v>
      </c>
      <c r="H318" s="6" t="s">
        <v>5339</v>
      </c>
    </row>
    <row r="319" spans="2:8" ht="38.25">
      <c r="B319" s="10" t="s">
        <v>661</v>
      </c>
      <c r="C319" s="11" t="s">
        <v>717</v>
      </c>
      <c r="D319" s="10" t="s">
        <v>718</v>
      </c>
      <c r="E319" s="10" t="s">
        <v>5213</v>
      </c>
      <c r="F319" s="10"/>
      <c r="G319" s="18">
        <v>39.6</v>
      </c>
      <c r="H319" s="6" t="s">
        <v>5339</v>
      </c>
    </row>
    <row r="320" spans="2:8" ht="25.5">
      <c r="B320" s="10" t="s">
        <v>662</v>
      </c>
      <c r="C320" s="11" t="s">
        <v>861</v>
      </c>
      <c r="D320" s="10" t="s">
        <v>719</v>
      </c>
      <c r="E320" s="10" t="s">
        <v>340</v>
      </c>
      <c r="F320" s="10"/>
      <c r="G320" s="18">
        <v>51</v>
      </c>
      <c r="H320" s="6" t="s">
        <v>5339</v>
      </c>
    </row>
    <row r="321" spans="2:8" ht="38.25">
      <c r="B321" s="10" t="s">
        <v>663</v>
      </c>
      <c r="C321" s="11" t="s">
        <v>692</v>
      </c>
      <c r="D321" s="10" t="s">
        <v>690</v>
      </c>
      <c r="E321" s="10" t="s">
        <v>691</v>
      </c>
      <c r="F321" s="10"/>
      <c r="G321" s="18">
        <v>5.8</v>
      </c>
      <c r="H321" s="6" t="s">
        <v>5339</v>
      </c>
    </row>
    <row r="322" spans="2:8" ht="38.25">
      <c r="B322" s="10" t="s">
        <v>664</v>
      </c>
      <c r="C322" s="11" t="s">
        <v>693</v>
      </c>
      <c r="D322" s="10" t="s">
        <v>720</v>
      </c>
      <c r="E322" s="10" t="s">
        <v>5184</v>
      </c>
      <c r="F322" s="10"/>
      <c r="G322" s="18">
        <v>45.6</v>
      </c>
      <c r="H322" s="6" t="s">
        <v>5339</v>
      </c>
    </row>
    <row r="323" spans="2:8" ht="25.5">
      <c r="B323" s="10" t="s">
        <v>665</v>
      </c>
      <c r="C323" s="11" t="s">
        <v>721</v>
      </c>
      <c r="D323" s="10" t="s">
        <v>722</v>
      </c>
      <c r="E323" s="10" t="s">
        <v>267</v>
      </c>
      <c r="F323" s="10"/>
      <c r="G323" s="18">
        <v>3.8</v>
      </c>
      <c r="H323" s="6" t="s">
        <v>5339</v>
      </c>
    </row>
    <row r="324" spans="2:8" ht="25.5">
      <c r="B324" s="10" t="s">
        <v>666</v>
      </c>
      <c r="C324" s="11" t="s">
        <v>723</v>
      </c>
      <c r="D324" s="10" t="s">
        <v>863</v>
      </c>
      <c r="E324" s="10" t="s">
        <v>341</v>
      </c>
      <c r="F324" s="10"/>
      <c r="G324" s="18">
        <v>41.6</v>
      </c>
      <c r="H324" s="6" t="s">
        <v>5339</v>
      </c>
    </row>
    <row r="325" spans="2:8" ht="25.5">
      <c r="B325" s="10" t="s">
        <v>667</v>
      </c>
      <c r="C325" s="11" t="s">
        <v>724</v>
      </c>
      <c r="D325" s="10" t="s">
        <v>725</v>
      </c>
      <c r="E325" s="10" t="s">
        <v>589</v>
      </c>
      <c r="F325" s="10"/>
      <c r="G325" s="18">
        <v>36.2</v>
      </c>
      <c r="H325" s="6" t="s">
        <v>5339</v>
      </c>
    </row>
    <row r="326" spans="2:8" ht="38.25">
      <c r="B326" s="10" t="s">
        <v>668</v>
      </c>
      <c r="C326" s="11" t="s">
        <v>726</v>
      </c>
      <c r="D326" s="10" t="s">
        <v>405</v>
      </c>
      <c r="E326" s="10"/>
      <c r="F326" s="10"/>
      <c r="G326" s="18">
        <v>21</v>
      </c>
      <c r="H326" s="6" t="s">
        <v>5339</v>
      </c>
    </row>
    <row r="327" spans="2:8" ht="38.25">
      <c r="B327" s="10" t="s">
        <v>669</v>
      </c>
      <c r="C327" s="11" t="s">
        <v>619</v>
      </c>
      <c r="D327" s="10" t="s">
        <v>5064</v>
      </c>
      <c r="E327" s="10" t="s">
        <v>5158</v>
      </c>
      <c r="F327" s="10"/>
      <c r="G327" s="18">
        <v>140.1</v>
      </c>
      <c r="H327" s="6" t="s">
        <v>5339</v>
      </c>
    </row>
    <row r="328" spans="2:8" ht="25.5">
      <c r="B328" s="10" t="s">
        <v>670</v>
      </c>
      <c r="C328" s="11" t="s">
        <v>211</v>
      </c>
      <c r="D328" s="10" t="s">
        <v>828</v>
      </c>
      <c r="E328" s="10" t="s">
        <v>5065</v>
      </c>
      <c r="F328" s="10"/>
      <c r="G328" s="18">
        <v>72.1</v>
      </c>
      <c r="H328" s="6" t="s">
        <v>5339</v>
      </c>
    </row>
    <row r="329" spans="2:8" ht="25.5">
      <c r="B329" s="10" t="s">
        <v>671</v>
      </c>
      <c r="C329" s="11" t="s">
        <v>407</v>
      </c>
      <c r="D329" s="10" t="s">
        <v>406</v>
      </c>
      <c r="E329" s="10" t="s">
        <v>423</v>
      </c>
      <c r="F329" s="10"/>
      <c r="G329" s="18">
        <v>58.1</v>
      </c>
      <c r="H329" s="6" t="s">
        <v>5339</v>
      </c>
    </row>
    <row r="330" spans="2:8" ht="63.75">
      <c r="B330" s="10" t="s">
        <v>672</v>
      </c>
      <c r="C330" s="11" t="s">
        <v>492</v>
      </c>
      <c r="D330" s="10" t="s">
        <v>408</v>
      </c>
      <c r="E330" s="10" t="s">
        <v>3040</v>
      </c>
      <c r="F330" s="10"/>
      <c r="G330" s="18">
        <v>2006.1</v>
      </c>
      <c r="H330" s="6" t="s">
        <v>5339</v>
      </c>
    </row>
    <row r="331" spans="2:8" ht="25.5">
      <c r="B331" s="10" t="s">
        <v>673</v>
      </c>
      <c r="C331" s="11" t="s">
        <v>409</v>
      </c>
      <c r="D331" s="10" t="s">
        <v>410</v>
      </c>
      <c r="E331" s="10"/>
      <c r="F331" s="10"/>
      <c r="G331" s="18"/>
      <c r="H331" s="6" t="s">
        <v>5339</v>
      </c>
    </row>
    <row r="332" spans="2:8" ht="25.5">
      <c r="B332" s="10" t="s">
        <v>574</v>
      </c>
      <c r="C332" s="11" t="s">
        <v>516</v>
      </c>
      <c r="D332" s="10" t="s">
        <v>411</v>
      </c>
      <c r="E332" s="10" t="s">
        <v>273</v>
      </c>
      <c r="F332" s="10"/>
      <c r="G332" s="18">
        <v>160.3</v>
      </c>
      <c r="H332" s="6" t="s">
        <v>5339</v>
      </c>
    </row>
    <row r="333" spans="2:8" ht="38.25">
      <c r="B333" s="10" t="s">
        <v>575</v>
      </c>
      <c r="C333" s="11" t="s">
        <v>431</v>
      </c>
      <c r="D333" s="10" t="s">
        <v>830</v>
      </c>
      <c r="E333" s="10" t="s">
        <v>5136</v>
      </c>
      <c r="F333" s="10"/>
      <c r="G333" s="18">
        <v>77.6</v>
      </c>
      <c r="H333" s="6" t="s">
        <v>5339</v>
      </c>
    </row>
    <row r="334" spans="2:8" ht="25.5">
      <c r="B334" s="10" t="s">
        <v>576</v>
      </c>
      <c r="C334" s="11" t="s">
        <v>412</v>
      </c>
      <c r="D334" s="10" t="s">
        <v>413</v>
      </c>
      <c r="E334" s="10"/>
      <c r="F334" s="10">
        <v>0.418</v>
      </c>
      <c r="G334" s="18"/>
      <c r="H334" s="6"/>
    </row>
    <row r="335" spans="2:8" ht="25.5">
      <c r="B335" s="10" t="s">
        <v>577</v>
      </c>
      <c r="C335" s="11" t="s">
        <v>414</v>
      </c>
      <c r="D335" s="10" t="s">
        <v>415</v>
      </c>
      <c r="E335" s="10"/>
      <c r="F335" s="10">
        <v>0.32</v>
      </c>
      <c r="G335" s="18"/>
      <c r="H335" s="6"/>
    </row>
    <row r="336" spans="2:8" ht="25.5">
      <c r="B336" s="10" t="s">
        <v>578</v>
      </c>
      <c r="C336" s="11" t="s">
        <v>416</v>
      </c>
      <c r="D336" s="10" t="s">
        <v>714</v>
      </c>
      <c r="E336" s="10"/>
      <c r="F336" s="10">
        <v>0.741</v>
      </c>
      <c r="G336" s="18"/>
      <c r="H336" s="6"/>
    </row>
    <row r="337" spans="2:8" ht="25.5">
      <c r="B337" s="10" t="s">
        <v>579</v>
      </c>
      <c r="C337" s="11" t="s">
        <v>417</v>
      </c>
      <c r="D337" s="10" t="s">
        <v>418</v>
      </c>
      <c r="E337" s="10"/>
      <c r="F337" s="10">
        <v>0.28</v>
      </c>
      <c r="G337" s="18"/>
      <c r="H337" s="6"/>
    </row>
    <row r="338" spans="2:8" ht="25.5">
      <c r="B338" s="10" t="s">
        <v>580</v>
      </c>
      <c r="C338" s="11" t="s">
        <v>419</v>
      </c>
      <c r="D338" s="10" t="s">
        <v>415</v>
      </c>
      <c r="E338" s="10"/>
      <c r="F338" s="10"/>
      <c r="G338" s="18"/>
      <c r="H338" s="6"/>
    </row>
    <row r="339" spans="2:8" ht="25.5">
      <c r="B339" s="10" t="s">
        <v>581</v>
      </c>
      <c r="C339" s="11" t="s">
        <v>419</v>
      </c>
      <c r="D339" s="10" t="s">
        <v>413</v>
      </c>
      <c r="E339" s="10"/>
      <c r="F339" s="10"/>
      <c r="G339" s="18"/>
      <c r="H339" s="6"/>
    </row>
    <row r="340" spans="2:8" ht="25.5">
      <c r="B340" s="10" t="s">
        <v>582</v>
      </c>
      <c r="C340" s="11" t="s">
        <v>419</v>
      </c>
      <c r="D340" s="10" t="s">
        <v>420</v>
      </c>
      <c r="E340" s="10"/>
      <c r="F340" s="10"/>
      <c r="G340" s="18"/>
      <c r="H340" s="6"/>
    </row>
    <row r="341" spans="2:8" ht="25.5">
      <c r="B341" s="10" t="s">
        <v>583</v>
      </c>
      <c r="C341" s="11" t="s">
        <v>419</v>
      </c>
      <c r="D341" s="10" t="s">
        <v>418</v>
      </c>
      <c r="E341" s="10"/>
      <c r="F341" s="10"/>
      <c r="G341" s="18"/>
      <c r="H341" s="6"/>
    </row>
    <row r="342" spans="2:8" ht="25.5">
      <c r="B342" s="26" t="s">
        <v>584</v>
      </c>
      <c r="C342" s="27" t="s">
        <v>419</v>
      </c>
      <c r="D342" s="26" t="s">
        <v>714</v>
      </c>
      <c r="E342" s="26"/>
      <c r="F342" s="26"/>
      <c r="G342" s="34"/>
      <c r="H342" s="6"/>
    </row>
    <row r="343" spans="2:8" ht="25.5">
      <c r="B343" s="10" t="s">
        <v>585</v>
      </c>
      <c r="C343" s="11" t="s">
        <v>421</v>
      </c>
      <c r="D343" s="10" t="s">
        <v>418</v>
      </c>
      <c r="E343" s="10"/>
      <c r="F343" s="10"/>
      <c r="G343" s="18"/>
      <c r="H343" s="6"/>
    </row>
    <row r="344" spans="2:8" ht="38.25">
      <c r="B344" s="10" t="s">
        <v>586</v>
      </c>
      <c r="C344" s="11" t="s">
        <v>421</v>
      </c>
      <c r="D344" s="10" t="s">
        <v>826</v>
      </c>
      <c r="E344" s="10"/>
      <c r="F344" s="10"/>
      <c r="G344" s="18"/>
      <c r="H344" s="6"/>
    </row>
    <row r="345" spans="2:8" ht="25.5">
      <c r="B345" s="10" t="s">
        <v>384</v>
      </c>
      <c r="C345" s="11" t="s">
        <v>525</v>
      </c>
      <c r="D345" s="10" t="s">
        <v>3020</v>
      </c>
      <c r="E345" s="10"/>
      <c r="F345" s="10"/>
      <c r="G345" s="18"/>
      <c r="H345" s="6"/>
    </row>
    <row r="346" spans="2:8" ht="25.5">
      <c r="B346" s="10" t="s">
        <v>385</v>
      </c>
      <c r="C346" s="11" t="s">
        <v>387</v>
      </c>
      <c r="D346" s="10" t="s">
        <v>388</v>
      </c>
      <c r="E346" s="10"/>
      <c r="F346" s="10"/>
      <c r="G346" s="18"/>
      <c r="H346" s="6"/>
    </row>
    <row r="347" spans="2:8" ht="25.5">
      <c r="B347" s="10" t="s">
        <v>386</v>
      </c>
      <c r="C347" s="11" t="s">
        <v>389</v>
      </c>
      <c r="D347" s="10" t="s">
        <v>696</v>
      </c>
      <c r="E347" s="10"/>
      <c r="F347" s="10"/>
      <c r="G347" s="18"/>
      <c r="H347" s="6"/>
    </row>
    <row r="348" spans="2:8" ht="25.5">
      <c r="B348" s="10" t="s">
        <v>697</v>
      </c>
      <c r="C348" s="11" t="s">
        <v>698</v>
      </c>
      <c r="D348" s="10" t="s">
        <v>388</v>
      </c>
      <c r="E348" s="10"/>
      <c r="F348" s="10"/>
      <c r="G348" s="18"/>
      <c r="H348" s="6"/>
    </row>
    <row r="349" spans="2:8" ht="25.5">
      <c r="B349" s="10" t="s">
        <v>827</v>
      </c>
      <c r="C349" s="11" t="s">
        <v>186</v>
      </c>
      <c r="D349" s="10" t="s">
        <v>187</v>
      </c>
      <c r="E349" s="10"/>
      <c r="F349" s="10"/>
      <c r="G349" s="18">
        <v>1300</v>
      </c>
      <c r="H349" s="6"/>
    </row>
    <row r="350" spans="2:8" ht="25.5">
      <c r="B350" s="10" t="s">
        <v>189</v>
      </c>
      <c r="C350" s="11" t="s">
        <v>184</v>
      </c>
      <c r="D350" s="10" t="s">
        <v>188</v>
      </c>
      <c r="E350" s="10"/>
      <c r="F350" s="10"/>
      <c r="G350" s="18">
        <v>456.8</v>
      </c>
      <c r="H350" s="6"/>
    </row>
    <row r="351" spans="2:8" ht="25.5">
      <c r="B351" s="10" t="s">
        <v>190</v>
      </c>
      <c r="C351" s="11" t="s">
        <v>185</v>
      </c>
      <c r="D351" s="10" t="s">
        <v>137</v>
      </c>
      <c r="E351" s="10"/>
      <c r="F351" s="10"/>
      <c r="G351" s="18">
        <v>1000</v>
      </c>
      <c r="H351" s="6"/>
    </row>
    <row r="352" spans="2:8" ht="25.5">
      <c r="B352" s="10" t="s">
        <v>191</v>
      </c>
      <c r="C352" s="11" t="s">
        <v>138</v>
      </c>
      <c r="D352" s="10" t="s">
        <v>44</v>
      </c>
      <c r="E352" s="10"/>
      <c r="F352" s="10"/>
      <c r="G352" s="18"/>
      <c r="H352" s="6"/>
    </row>
    <row r="353" spans="2:8" ht="25.5">
      <c r="B353" s="10" t="s">
        <v>192</v>
      </c>
      <c r="C353" s="11" t="s">
        <v>460</v>
      </c>
      <c r="D353" s="10" t="s">
        <v>141</v>
      </c>
      <c r="E353" s="10" t="s">
        <v>5063</v>
      </c>
      <c r="F353" s="10"/>
      <c r="G353" s="18">
        <v>487.6</v>
      </c>
      <c r="H353" s="6" t="s">
        <v>5339</v>
      </c>
    </row>
    <row r="354" spans="2:8" ht="38.25">
      <c r="B354" s="10" t="s">
        <v>193</v>
      </c>
      <c r="C354" s="11" t="s">
        <v>139</v>
      </c>
      <c r="D354" s="10" t="s">
        <v>140</v>
      </c>
      <c r="E354" s="10" t="s">
        <v>5222</v>
      </c>
      <c r="F354" s="10"/>
      <c r="G354" s="36">
        <v>230.7</v>
      </c>
      <c r="H354" s="6" t="s">
        <v>5339</v>
      </c>
    </row>
    <row r="355" spans="2:8" ht="25.5">
      <c r="B355" s="10" t="s">
        <v>194</v>
      </c>
      <c r="C355" s="11" t="s">
        <v>739</v>
      </c>
      <c r="D355" s="10" t="s">
        <v>598</v>
      </c>
      <c r="E355" s="10" t="s">
        <v>252</v>
      </c>
      <c r="F355" s="10"/>
      <c r="G355" s="18">
        <v>48.8</v>
      </c>
      <c r="H355" s="6" t="s">
        <v>5339</v>
      </c>
    </row>
    <row r="356" spans="2:8" ht="25.5">
      <c r="B356" s="10" t="s">
        <v>195</v>
      </c>
      <c r="C356" s="11" t="s">
        <v>142</v>
      </c>
      <c r="D356" s="10" t="s">
        <v>143</v>
      </c>
      <c r="E356" s="10" t="s">
        <v>5210</v>
      </c>
      <c r="F356" s="10"/>
      <c r="G356" s="18">
        <v>424.9</v>
      </c>
      <c r="H356" s="6" t="s">
        <v>5339</v>
      </c>
    </row>
    <row r="357" spans="2:8" ht="25.5">
      <c r="B357" s="10" t="s">
        <v>196</v>
      </c>
      <c r="C357" s="11" t="s">
        <v>5201</v>
      </c>
      <c r="D357" s="10" t="s">
        <v>5200</v>
      </c>
      <c r="E357" s="10" t="s">
        <v>5199</v>
      </c>
      <c r="F357" s="10"/>
      <c r="G357" s="18">
        <v>14.2</v>
      </c>
      <c r="H357" s="6" t="s">
        <v>5339</v>
      </c>
    </row>
    <row r="358" spans="2:8" ht="38.25">
      <c r="B358" s="10" t="s">
        <v>197</v>
      </c>
      <c r="C358" s="11" t="s">
        <v>5209</v>
      </c>
      <c r="D358" s="10" t="s">
        <v>144</v>
      </c>
      <c r="E358" s="10" t="s">
        <v>5223</v>
      </c>
      <c r="F358" s="10"/>
      <c r="G358" s="18">
        <f>41+260.1</f>
        <v>301.1</v>
      </c>
      <c r="H358" s="6" t="s">
        <v>5342</v>
      </c>
    </row>
    <row r="359" spans="2:8" ht="25.5">
      <c r="B359" s="10" t="s">
        <v>198</v>
      </c>
      <c r="C359" s="11" t="s">
        <v>279</v>
      </c>
      <c r="D359" s="10" t="s">
        <v>3013</v>
      </c>
      <c r="E359" s="10" t="s">
        <v>3014</v>
      </c>
      <c r="F359" s="10"/>
      <c r="G359" s="18">
        <v>12.6</v>
      </c>
      <c r="H359" s="6" t="s">
        <v>5339</v>
      </c>
    </row>
    <row r="360" spans="2:8" ht="38.25">
      <c r="B360" s="10" t="s">
        <v>199</v>
      </c>
      <c r="C360" s="11" t="s">
        <v>281</v>
      </c>
      <c r="D360" s="10" t="s">
        <v>145</v>
      </c>
      <c r="E360" s="10" t="s">
        <v>5164</v>
      </c>
      <c r="F360" s="37"/>
      <c r="G360" s="18">
        <v>357.3</v>
      </c>
      <c r="H360" s="6" t="s">
        <v>5339</v>
      </c>
    </row>
    <row r="361" spans="2:8" ht="25.5">
      <c r="B361" s="10" t="s">
        <v>200</v>
      </c>
      <c r="C361" s="11" t="s">
        <v>146</v>
      </c>
      <c r="D361" s="10" t="s">
        <v>44</v>
      </c>
      <c r="E361" s="10"/>
      <c r="F361" s="10"/>
      <c r="G361" s="18"/>
      <c r="H361" s="6"/>
    </row>
    <row r="362" spans="2:8" ht="25.5">
      <c r="B362" s="10" t="s">
        <v>201</v>
      </c>
      <c r="C362" s="11" t="s">
        <v>395</v>
      </c>
      <c r="D362" s="10" t="s">
        <v>147</v>
      </c>
      <c r="E362" s="10" t="s">
        <v>398</v>
      </c>
      <c r="F362" s="10">
        <v>0.53</v>
      </c>
      <c r="G362" s="18"/>
      <c r="H362" s="6"/>
    </row>
    <row r="363" spans="2:8" ht="25.5">
      <c r="B363" s="10" t="s">
        <v>202</v>
      </c>
      <c r="C363" s="11" t="s">
        <v>148</v>
      </c>
      <c r="D363" s="10" t="s">
        <v>147</v>
      </c>
      <c r="E363" s="10" t="s">
        <v>397</v>
      </c>
      <c r="F363" s="10">
        <v>0.53</v>
      </c>
      <c r="G363" s="18"/>
      <c r="H363" s="6"/>
    </row>
    <row r="364" spans="2:8" ht="25.5">
      <c r="B364" s="10" t="s">
        <v>203</v>
      </c>
      <c r="C364" s="11" t="s">
        <v>149</v>
      </c>
      <c r="D364" s="10" t="s">
        <v>147</v>
      </c>
      <c r="E364" s="10" t="s">
        <v>394</v>
      </c>
      <c r="F364" s="10">
        <v>0.265</v>
      </c>
      <c r="G364" s="18"/>
      <c r="H364" s="6"/>
    </row>
    <row r="365" spans="2:8" ht="25.5">
      <c r="B365" s="10" t="s">
        <v>204</v>
      </c>
      <c r="C365" s="11" t="s">
        <v>150</v>
      </c>
      <c r="D365" s="10" t="s">
        <v>147</v>
      </c>
      <c r="E365" s="10" t="s">
        <v>399</v>
      </c>
      <c r="F365" s="10">
        <v>0.4063</v>
      </c>
      <c r="G365" s="18"/>
      <c r="H365" s="6"/>
    </row>
    <row r="366" spans="2:8" ht="25.5">
      <c r="B366" s="10" t="s">
        <v>205</v>
      </c>
      <c r="C366" s="11" t="s">
        <v>493</v>
      </c>
      <c r="D366" s="10" t="s">
        <v>147</v>
      </c>
      <c r="E366" s="10" t="s">
        <v>400</v>
      </c>
      <c r="F366" s="10">
        <v>0.4063</v>
      </c>
      <c r="G366" s="18"/>
      <c r="H366" s="6"/>
    </row>
    <row r="367" spans="2:8" ht="25.5">
      <c r="B367" s="10" t="s">
        <v>206</v>
      </c>
      <c r="C367" s="11" t="s">
        <v>151</v>
      </c>
      <c r="D367" s="10" t="s">
        <v>147</v>
      </c>
      <c r="E367" s="10" t="s">
        <v>402</v>
      </c>
      <c r="F367" s="10">
        <v>0.375</v>
      </c>
      <c r="G367" s="18"/>
      <c r="H367" s="6"/>
    </row>
    <row r="368" spans="2:8" ht="25.5">
      <c r="B368" s="10" t="s">
        <v>207</v>
      </c>
      <c r="C368" s="11" t="s">
        <v>152</v>
      </c>
      <c r="D368" s="10" t="s">
        <v>147</v>
      </c>
      <c r="E368" s="10" t="s">
        <v>401</v>
      </c>
      <c r="F368" s="10">
        <v>0.8</v>
      </c>
      <c r="G368" s="18"/>
      <c r="H368" s="6"/>
    </row>
    <row r="369" spans="2:8" ht="38.25">
      <c r="B369" s="10" t="s">
        <v>2985</v>
      </c>
      <c r="C369" s="10" t="s">
        <v>2986</v>
      </c>
      <c r="D369" s="10" t="s">
        <v>2987</v>
      </c>
      <c r="E369" s="10" t="s">
        <v>703</v>
      </c>
      <c r="F369" s="10"/>
      <c r="G369" s="20">
        <v>456.6</v>
      </c>
      <c r="H369" s="6" t="s">
        <v>5339</v>
      </c>
    </row>
    <row r="370" spans="2:8" ht="25.5">
      <c r="B370" s="10" t="s">
        <v>208</v>
      </c>
      <c r="C370" s="11" t="s">
        <v>153</v>
      </c>
      <c r="D370" s="10" t="s">
        <v>147</v>
      </c>
      <c r="E370" s="10" t="s">
        <v>396</v>
      </c>
      <c r="F370" s="10">
        <v>0.8</v>
      </c>
      <c r="G370" s="18"/>
      <c r="H370" s="6"/>
    </row>
    <row r="371" spans="2:8" ht="38.25">
      <c r="B371" s="10" t="s">
        <v>3010</v>
      </c>
      <c r="C371" s="11" t="s">
        <v>3011</v>
      </c>
      <c r="D371" s="11" t="s">
        <v>2993</v>
      </c>
      <c r="E371" s="10" t="s">
        <v>3012</v>
      </c>
      <c r="F371" s="10"/>
      <c r="G371" s="20">
        <v>118.8</v>
      </c>
      <c r="H371" s="40" t="s">
        <v>5346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5"/>
  <sheetViews>
    <sheetView zoomScalePageLayoutView="0" workbookViewId="0" topLeftCell="A40">
      <selection activeCell="H42" sqref="H42"/>
    </sheetView>
  </sheetViews>
  <sheetFormatPr defaultColWidth="9.140625" defaultRowHeight="12.75"/>
  <cols>
    <col min="1" max="1" width="9.140625" style="1" customWidth="1"/>
    <col min="2" max="2" width="17.140625" style="1" customWidth="1"/>
    <col min="3" max="3" width="30.28125" style="1" customWidth="1"/>
    <col min="4" max="4" width="27.140625" style="1" customWidth="1"/>
    <col min="5" max="5" width="23.8515625" style="1" customWidth="1"/>
    <col min="6" max="6" width="9.140625" style="1" customWidth="1"/>
    <col min="7" max="7" width="13.28125" style="1" customWidth="1"/>
    <col min="8" max="8" width="42.00390625" style="1" customWidth="1"/>
    <col min="9" max="16384" width="9.140625" style="1" customWidth="1"/>
  </cols>
  <sheetData>
    <row r="2" spans="1:8" ht="15.75">
      <c r="A2" s="41"/>
      <c r="C2" s="82" t="s">
        <v>5344</v>
      </c>
      <c r="D2" s="82"/>
      <c r="E2" s="82"/>
      <c r="F2" s="82"/>
      <c r="G2" s="82"/>
      <c r="H2" s="82"/>
    </row>
    <row r="4" spans="2:8" s="3" customFormat="1" ht="51">
      <c r="B4" s="2" t="s">
        <v>5343</v>
      </c>
      <c r="C4" s="2" t="s">
        <v>5315</v>
      </c>
      <c r="D4" s="2" t="s">
        <v>5316</v>
      </c>
      <c r="E4" s="2" t="s">
        <v>5318</v>
      </c>
      <c r="F4" s="2" t="s">
        <v>5317</v>
      </c>
      <c r="G4" s="2" t="s">
        <v>5319</v>
      </c>
      <c r="H4" s="2" t="s">
        <v>5320</v>
      </c>
    </row>
    <row r="5" spans="2:8" ht="67.5" customHeight="1">
      <c r="B5" s="42" t="s">
        <v>154</v>
      </c>
      <c r="C5" s="43" t="s">
        <v>155</v>
      </c>
      <c r="D5" s="42" t="s">
        <v>156</v>
      </c>
      <c r="E5" s="42" t="s">
        <v>157</v>
      </c>
      <c r="F5" s="44">
        <f aca="true" t="shared" si="0" ref="F5:F16">G5</f>
        <v>6200</v>
      </c>
      <c r="G5" s="45">
        <v>6200</v>
      </c>
      <c r="H5" s="46" t="s">
        <v>5347</v>
      </c>
    </row>
    <row r="6" spans="2:8" ht="71.25" customHeight="1">
      <c r="B6" s="42" t="s">
        <v>158</v>
      </c>
      <c r="C6" s="43" t="s">
        <v>159</v>
      </c>
      <c r="D6" s="42" t="s">
        <v>0</v>
      </c>
      <c r="E6" s="42" t="s">
        <v>1</v>
      </c>
      <c r="F6" s="44">
        <f t="shared" si="0"/>
        <v>7315</v>
      </c>
      <c r="G6" s="45">
        <v>7315</v>
      </c>
      <c r="H6" s="46" t="s">
        <v>5347</v>
      </c>
    </row>
    <row r="7" spans="2:8" ht="63.75">
      <c r="B7" s="42" t="s">
        <v>2</v>
      </c>
      <c r="C7" s="43" t="s">
        <v>3</v>
      </c>
      <c r="D7" s="42" t="s">
        <v>4</v>
      </c>
      <c r="E7" s="42" t="s">
        <v>5</v>
      </c>
      <c r="F7" s="44">
        <f t="shared" si="0"/>
        <v>4639</v>
      </c>
      <c r="G7" s="45">
        <v>4639</v>
      </c>
      <c r="H7" s="46" t="s">
        <v>5349</v>
      </c>
    </row>
    <row r="8" spans="2:8" ht="63.75">
      <c r="B8" s="42" t="s">
        <v>6</v>
      </c>
      <c r="C8" s="43" t="s">
        <v>7</v>
      </c>
      <c r="D8" s="42" t="s">
        <v>8</v>
      </c>
      <c r="E8" s="42" t="s">
        <v>9</v>
      </c>
      <c r="F8" s="44">
        <f t="shared" si="0"/>
        <v>7519</v>
      </c>
      <c r="G8" s="44">
        <v>7519</v>
      </c>
      <c r="H8" s="46" t="s">
        <v>5348</v>
      </c>
    </row>
    <row r="9" spans="2:8" ht="63.75">
      <c r="B9" s="42" t="s">
        <v>10</v>
      </c>
      <c r="C9" s="43" t="s">
        <v>11</v>
      </c>
      <c r="D9" s="42" t="s">
        <v>12</v>
      </c>
      <c r="E9" s="42" t="s">
        <v>13</v>
      </c>
      <c r="F9" s="44">
        <f t="shared" si="0"/>
        <v>4030</v>
      </c>
      <c r="G9" s="45">
        <v>4030</v>
      </c>
      <c r="H9" s="46" t="s">
        <v>5350</v>
      </c>
    </row>
    <row r="10" spans="2:8" ht="51">
      <c r="B10" s="42" t="s">
        <v>14</v>
      </c>
      <c r="C10" s="43" t="s">
        <v>15</v>
      </c>
      <c r="D10" s="42" t="s">
        <v>16</v>
      </c>
      <c r="E10" s="42" t="s">
        <v>17</v>
      </c>
      <c r="F10" s="44">
        <f t="shared" si="0"/>
        <v>1798</v>
      </c>
      <c r="G10" s="45">
        <v>1798</v>
      </c>
      <c r="H10" s="46" t="s">
        <v>5351</v>
      </c>
    </row>
    <row r="11" spans="2:8" ht="63.75">
      <c r="B11" s="42" t="s">
        <v>18</v>
      </c>
      <c r="C11" s="44" t="s">
        <v>19</v>
      </c>
      <c r="D11" s="42" t="s">
        <v>20</v>
      </c>
      <c r="E11" s="42" t="s">
        <v>21</v>
      </c>
      <c r="F11" s="44">
        <f t="shared" si="0"/>
        <v>15949</v>
      </c>
      <c r="G11" s="44">
        <v>15949</v>
      </c>
      <c r="H11" s="46" t="s">
        <v>5352</v>
      </c>
    </row>
    <row r="12" spans="2:8" ht="63.75">
      <c r="B12" s="42" t="s">
        <v>22</v>
      </c>
      <c r="C12" s="44" t="s">
        <v>23</v>
      </c>
      <c r="D12" s="42" t="s">
        <v>24</v>
      </c>
      <c r="E12" s="42" t="s">
        <v>25</v>
      </c>
      <c r="F12" s="44">
        <f t="shared" si="0"/>
        <v>9550</v>
      </c>
      <c r="G12" s="44">
        <v>9550</v>
      </c>
      <c r="H12" s="46" t="s">
        <v>5352</v>
      </c>
    </row>
    <row r="13" spans="2:8" ht="63.75">
      <c r="B13" s="42" t="s">
        <v>26</v>
      </c>
      <c r="C13" s="44" t="s">
        <v>27</v>
      </c>
      <c r="D13" s="42" t="s">
        <v>28</v>
      </c>
      <c r="E13" s="42" t="s">
        <v>29</v>
      </c>
      <c r="F13" s="44">
        <f t="shared" si="0"/>
        <v>5282</v>
      </c>
      <c r="G13" s="44">
        <v>5282</v>
      </c>
      <c r="H13" s="46" t="s">
        <v>5352</v>
      </c>
    </row>
    <row r="14" spans="2:8" ht="51">
      <c r="B14" s="42" t="s">
        <v>30</v>
      </c>
      <c r="C14" s="43" t="s">
        <v>31</v>
      </c>
      <c r="D14" s="42" t="s">
        <v>32</v>
      </c>
      <c r="E14" s="42" t="s">
        <v>33</v>
      </c>
      <c r="F14" s="44">
        <f t="shared" si="0"/>
        <v>1139</v>
      </c>
      <c r="G14" s="44">
        <v>1139</v>
      </c>
      <c r="H14" s="46" t="s">
        <v>5353</v>
      </c>
    </row>
    <row r="15" spans="2:8" ht="45">
      <c r="B15" s="42" t="s">
        <v>34</v>
      </c>
      <c r="C15" s="43" t="s">
        <v>35</v>
      </c>
      <c r="D15" s="42" t="s">
        <v>36</v>
      </c>
      <c r="E15" s="42" t="s">
        <v>37</v>
      </c>
      <c r="F15" s="44">
        <f t="shared" si="0"/>
        <v>2976</v>
      </c>
      <c r="G15" s="44">
        <v>2976</v>
      </c>
      <c r="H15" s="46" t="s">
        <v>5354</v>
      </c>
    </row>
    <row r="16" spans="2:8" ht="60">
      <c r="B16" s="42" t="s">
        <v>38</v>
      </c>
      <c r="C16" s="43" t="s">
        <v>39</v>
      </c>
      <c r="D16" s="42" t="s">
        <v>40</v>
      </c>
      <c r="E16" s="42" t="s">
        <v>41</v>
      </c>
      <c r="F16" s="44">
        <f t="shared" si="0"/>
        <v>1182</v>
      </c>
      <c r="G16" s="44">
        <v>1182</v>
      </c>
      <c r="H16" s="46" t="s">
        <v>5354</v>
      </c>
    </row>
    <row r="17" spans="2:8" ht="75">
      <c r="B17" s="42" t="s">
        <v>3066</v>
      </c>
      <c r="C17" s="47" t="s">
        <v>3067</v>
      </c>
      <c r="D17" s="42" t="s">
        <v>28</v>
      </c>
      <c r="E17" s="42" t="s">
        <v>3068</v>
      </c>
      <c r="F17" s="44">
        <f aca="true" t="shared" si="1" ref="F17:F80">G17</f>
        <v>513</v>
      </c>
      <c r="G17" s="44">
        <v>513</v>
      </c>
      <c r="H17" s="64" t="s">
        <v>5355</v>
      </c>
    </row>
    <row r="18" spans="2:8" ht="95.25" customHeight="1">
      <c r="B18" s="42" t="s">
        <v>3069</v>
      </c>
      <c r="C18" s="43" t="s">
        <v>3070</v>
      </c>
      <c r="D18" s="42" t="s">
        <v>28</v>
      </c>
      <c r="E18" s="42" t="s">
        <v>3071</v>
      </c>
      <c r="F18" s="44">
        <f t="shared" si="1"/>
        <v>686</v>
      </c>
      <c r="G18" s="44">
        <v>686</v>
      </c>
      <c r="H18" s="64" t="s">
        <v>5355</v>
      </c>
    </row>
    <row r="19" spans="2:8" ht="95.25" customHeight="1">
      <c r="B19" s="42" t="s">
        <v>3072</v>
      </c>
      <c r="C19" s="43" t="s">
        <v>3070</v>
      </c>
      <c r="D19" s="42" t="s">
        <v>28</v>
      </c>
      <c r="E19" s="42" t="s">
        <v>3073</v>
      </c>
      <c r="F19" s="44">
        <f t="shared" si="1"/>
        <v>107</v>
      </c>
      <c r="G19" s="44">
        <v>107</v>
      </c>
      <c r="H19" s="64" t="s">
        <v>5355</v>
      </c>
    </row>
    <row r="20" spans="2:8" ht="105">
      <c r="B20" s="42" t="s">
        <v>3074</v>
      </c>
      <c r="C20" s="43" t="s">
        <v>3070</v>
      </c>
      <c r="D20" s="42" t="s">
        <v>28</v>
      </c>
      <c r="E20" s="42" t="s">
        <v>3075</v>
      </c>
      <c r="F20" s="44">
        <f t="shared" si="1"/>
        <v>734</v>
      </c>
      <c r="G20" s="44">
        <v>734</v>
      </c>
      <c r="H20" s="64" t="s">
        <v>5355</v>
      </c>
    </row>
    <row r="21" spans="2:8" ht="105">
      <c r="B21" s="42" t="s">
        <v>3076</v>
      </c>
      <c r="C21" s="43" t="s">
        <v>3070</v>
      </c>
      <c r="D21" s="42" t="s">
        <v>28</v>
      </c>
      <c r="E21" s="42" t="s">
        <v>3077</v>
      </c>
      <c r="F21" s="44">
        <f t="shared" si="1"/>
        <v>4866</v>
      </c>
      <c r="G21" s="44">
        <v>4866</v>
      </c>
      <c r="H21" s="64" t="s">
        <v>5355</v>
      </c>
    </row>
    <row r="22" spans="2:8" ht="105">
      <c r="B22" s="42" t="s">
        <v>3078</v>
      </c>
      <c r="C22" s="43" t="s">
        <v>3070</v>
      </c>
      <c r="D22" s="42" t="s">
        <v>28</v>
      </c>
      <c r="E22" s="42" t="s">
        <v>3079</v>
      </c>
      <c r="F22" s="44">
        <f t="shared" si="1"/>
        <v>428</v>
      </c>
      <c r="G22" s="48">
        <v>428</v>
      </c>
      <c r="H22" s="64" t="s">
        <v>5355</v>
      </c>
    </row>
    <row r="23" spans="2:8" ht="105">
      <c r="B23" s="42" t="s">
        <v>3080</v>
      </c>
      <c r="C23" s="43" t="s">
        <v>3070</v>
      </c>
      <c r="D23" s="42" t="s">
        <v>28</v>
      </c>
      <c r="E23" s="42" t="s">
        <v>3081</v>
      </c>
      <c r="F23" s="44">
        <f t="shared" si="1"/>
        <v>3229</v>
      </c>
      <c r="G23" s="44">
        <v>3229</v>
      </c>
      <c r="H23" s="64" t="s">
        <v>5355</v>
      </c>
    </row>
    <row r="24" spans="2:8" ht="105">
      <c r="B24" s="42" t="s">
        <v>3082</v>
      </c>
      <c r="C24" s="43" t="s">
        <v>3070</v>
      </c>
      <c r="D24" s="42" t="s">
        <v>28</v>
      </c>
      <c r="E24" s="42" t="s">
        <v>3083</v>
      </c>
      <c r="F24" s="44">
        <f t="shared" si="1"/>
        <v>63</v>
      </c>
      <c r="G24" s="44">
        <v>63</v>
      </c>
      <c r="H24" s="64" t="s">
        <v>5355</v>
      </c>
    </row>
    <row r="25" spans="2:8" ht="105">
      <c r="B25" s="42" t="s">
        <v>3084</v>
      </c>
      <c r="C25" s="43" t="s">
        <v>3070</v>
      </c>
      <c r="D25" s="42" t="s">
        <v>28</v>
      </c>
      <c r="E25" s="42" t="s">
        <v>3085</v>
      </c>
      <c r="F25" s="44">
        <f t="shared" si="1"/>
        <v>1691</v>
      </c>
      <c r="G25" s="44">
        <v>1691</v>
      </c>
      <c r="H25" s="64" t="s">
        <v>5355</v>
      </c>
    </row>
    <row r="26" spans="2:8" ht="105">
      <c r="B26" s="42" t="s">
        <v>3086</v>
      </c>
      <c r="C26" s="43" t="s">
        <v>3070</v>
      </c>
      <c r="D26" s="42" t="s">
        <v>28</v>
      </c>
      <c r="E26" s="42" t="s">
        <v>3087</v>
      </c>
      <c r="F26" s="44">
        <f t="shared" si="1"/>
        <v>417</v>
      </c>
      <c r="G26" s="44">
        <v>417</v>
      </c>
      <c r="H26" s="64" t="s">
        <v>5355</v>
      </c>
    </row>
    <row r="27" spans="2:8" ht="105">
      <c r="B27" s="42" t="s">
        <v>3088</v>
      </c>
      <c r="C27" s="43" t="s">
        <v>3070</v>
      </c>
      <c r="D27" s="42" t="s">
        <v>28</v>
      </c>
      <c r="E27" s="42" t="s">
        <v>3089</v>
      </c>
      <c r="F27" s="44">
        <f t="shared" si="1"/>
        <v>755</v>
      </c>
      <c r="G27" s="44">
        <v>755</v>
      </c>
      <c r="H27" s="64" t="s">
        <v>5355</v>
      </c>
    </row>
    <row r="28" spans="2:8" ht="105">
      <c r="B28" s="42" t="s">
        <v>3090</v>
      </c>
      <c r="C28" s="43" t="s">
        <v>3070</v>
      </c>
      <c r="D28" s="42" t="s">
        <v>28</v>
      </c>
      <c r="E28" s="42" t="s">
        <v>3091</v>
      </c>
      <c r="F28" s="44">
        <f t="shared" si="1"/>
        <v>1241</v>
      </c>
      <c r="G28" s="44">
        <v>1241</v>
      </c>
      <c r="H28" s="64" t="s">
        <v>5355</v>
      </c>
    </row>
    <row r="29" spans="2:8" ht="105">
      <c r="B29" s="42" t="s">
        <v>3092</v>
      </c>
      <c r="C29" s="43" t="s">
        <v>3070</v>
      </c>
      <c r="D29" s="42" t="s">
        <v>28</v>
      </c>
      <c r="E29" s="42" t="s">
        <v>3093</v>
      </c>
      <c r="F29" s="44">
        <f t="shared" si="1"/>
        <v>99</v>
      </c>
      <c r="G29" s="44">
        <v>99</v>
      </c>
      <c r="H29" s="64" t="s">
        <v>5355</v>
      </c>
    </row>
    <row r="30" spans="2:8" ht="105">
      <c r="B30" s="42" t="s">
        <v>3094</v>
      </c>
      <c r="C30" s="43" t="s">
        <v>3070</v>
      </c>
      <c r="D30" s="42" t="s">
        <v>28</v>
      </c>
      <c r="E30" s="42" t="s">
        <v>3095</v>
      </c>
      <c r="F30" s="44">
        <f t="shared" si="1"/>
        <v>212</v>
      </c>
      <c r="G30" s="44">
        <v>212</v>
      </c>
      <c r="H30" s="64" t="s">
        <v>5355</v>
      </c>
    </row>
    <row r="31" spans="2:8" ht="105">
      <c r="B31" s="42" t="s">
        <v>3096</v>
      </c>
      <c r="C31" s="43" t="s">
        <v>3070</v>
      </c>
      <c r="D31" s="42" t="s">
        <v>28</v>
      </c>
      <c r="E31" s="42" t="s">
        <v>3097</v>
      </c>
      <c r="F31" s="44">
        <f t="shared" si="1"/>
        <v>16</v>
      </c>
      <c r="G31" s="44">
        <v>16</v>
      </c>
      <c r="H31" s="64" t="s">
        <v>5355</v>
      </c>
    </row>
    <row r="32" spans="2:8" ht="105">
      <c r="B32" s="42" t="s">
        <v>3098</v>
      </c>
      <c r="C32" s="43" t="s">
        <v>3070</v>
      </c>
      <c r="D32" s="42" t="s">
        <v>28</v>
      </c>
      <c r="E32" s="42" t="s">
        <v>3099</v>
      </c>
      <c r="F32" s="44">
        <f t="shared" si="1"/>
        <v>24</v>
      </c>
      <c r="G32" s="44">
        <v>24</v>
      </c>
      <c r="H32" s="64" t="s">
        <v>5355</v>
      </c>
    </row>
    <row r="33" spans="2:8" ht="105">
      <c r="B33" s="42" t="s">
        <v>3100</v>
      </c>
      <c r="C33" s="43" t="s">
        <v>3070</v>
      </c>
      <c r="D33" s="42" t="s">
        <v>28</v>
      </c>
      <c r="E33" s="42" t="s">
        <v>3101</v>
      </c>
      <c r="F33" s="44">
        <f t="shared" si="1"/>
        <v>312</v>
      </c>
      <c r="G33" s="44">
        <v>312</v>
      </c>
      <c r="H33" s="64" t="s">
        <v>5355</v>
      </c>
    </row>
    <row r="34" spans="2:8" ht="105">
      <c r="B34" s="42" t="s">
        <v>3102</v>
      </c>
      <c r="C34" s="43" t="s">
        <v>3070</v>
      </c>
      <c r="D34" s="42" t="s">
        <v>28</v>
      </c>
      <c r="E34" s="42" t="s">
        <v>3103</v>
      </c>
      <c r="F34" s="44">
        <f t="shared" si="1"/>
        <v>36</v>
      </c>
      <c r="G34" s="44">
        <v>36</v>
      </c>
      <c r="H34" s="64" t="s">
        <v>5355</v>
      </c>
    </row>
    <row r="35" spans="2:8" ht="105">
      <c r="B35" s="42" t="s">
        <v>3104</v>
      </c>
      <c r="C35" s="43" t="s">
        <v>3070</v>
      </c>
      <c r="D35" s="42" t="s">
        <v>28</v>
      </c>
      <c r="E35" s="42" t="s">
        <v>3105</v>
      </c>
      <c r="F35" s="44">
        <f t="shared" si="1"/>
        <v>2776</v>
      </c>
      <c r="G35" s="44">
        <v>2776</v>
      </c>
      <c r="H35" s="64" t="s">
        <v>5355</v>
      </c>
    </row>
    <row r="36" spans="2:8" ht="105">
      <c r="B36" s="42" t="s">
        <v>3106</v>
      </c>
      <c r="C36" s="43" t="s">
        <v>3070</v>
      </c>
      <c r="D36" s="42" t="s">
        <v>28</v>
      </c>
      <c r="E36" s="42" t="s">
        <v>3107</v>
      </c>
      <c r="F36" s="44">
        <f t="shared" si="1"/>
        <v>25</v>
      </c>
      <c r="G36" s="44">
        <v>25</v>
      </c>
      <c r="H36" s="64" t="s">
        <v>5355</v>
      </c>
    </row>
    <row r="37" spans="2:8" ht="105">
      <c r="B37" s="42" t="s">
        <v>3108</v>
      </c>
      <c r="C37" s="43" t="s">
        <v>3070</v>
      </c>
      <c r="D37" s="42" t="s">
        <v>28</v>
      </c>
      <c r="E37" s="42" t="s">
        <v>3109</v>
      </c>
      <c r="F37" s="44">
        <f t="shared" si="1"/>
        <v>22</v>
      </c>
      <c r="G37" s="44">
        <v>22</v>
      </c>
      <c r="H37" s="64" t="s">
        <v>5355</v>
      </c>
    </row>
    <row r="38" spans="2:8" ht="105">
      <c r="B38" s="42" t="s">
        <v>3110</v>
      </c>
      <c r="C38" s="43" t="s">
        <v>3070</v>
      </c>
      <c r="D38" s="42" t="s">
        <v>28</v>
      </c>
      <c r="E38" s="42" t="s">
        <v>3111</v>
      </c>
      <c r="F38" s="44">
        <f t="shared" si="1"/>
        <v>90</v>
      </c>
      <c r="G38" s="44">
        <v>90</v>
      </c>
      <c r="H38" s="64" t="s">
        <v>5355</v>
      </c>
    </row>
    <row r="39" spans="2:8" ht="105">
      <c r="B39" s="42" t="s">
        <v>3112</v>
      </c>
      <c r="C39" s="43" t="s">
        <v>3070</v>
      </c>
      <c r="D39" s="42" t="s">
        <v>28</v>
      </c>
      <c r="E39" s="42" t="s">
        <v>3113</v>
      </c>
      <c r="F39" s="44">
        <f t="shared" si="1"/>
        <v>148</v>
      </c>
      <c r="G39" s="44">
        <v>148</v>
      </c>
      <c r="H39" s="64" t="s">
        <v>5355</v>
      </c>
    </row>
    <row r="40" spans="2:8" ht="105">
      <c r="B40" s="42" t="s">
        <v>3114</v>
      </c>
      <c r="C40" s="43" t="s">
        <v>3070</v>
      </c>
      <c r="D40" s="42" t="s">
        <v>28</v>
      </c>
      <c r="E40" s="42" t="s">
        <v>3115</v>
      </c>
      <c r="F40" s="44">
        <f t="shared" si="1"/>
        <v>405</v>
      </c>
      <c r="G40" s="44">
        <v>405</v>
      </c>
      <c r="H40" s="64" t="s">
        <v>5355</v>
      </c>
    </row>
    <row r="41" spans="2:8" ht="45">
      <c r="B41" s="42" t="s">
        <v>3116</v>
      </c>
      <c r="C41" s="43" t="s">
        <v>3117</v>
      </c>
      <c r="D41" s="42" t="s">
        <v>3118</v>
      </c>
      <c r="E41" s="42" t="s">
        <v>3119</v>
      </c>
      <c r="F41" s="44">
        <f t="shared" si="1"/>
        <v>15326</v>
      </c>
      <c r="G41" s="44">
        <v>15326</v>
      </c>
      <c r="H41" s="64" t="s">
        <v>5355</v>
      </c>
    </row>
    <row r="42" spans="2:8" ht="60">
      <c r="B42" s="42" t="s">
        <v>3120</v>
      </c>
      <c r="C42" s="43" t="s">
        <v>3121</v>
      </c>
      <c r="D42" s="42" t="s">
        <v>28</v>
      </c>
      <c r="E42" s="42" t="s">
        <v>3122</v>
      </c>
      <c r="F42" s="44">
        <f t="shared" si="1"/>
        <v>2098</v>
      </c>
      <c r="G42" s="44">
        <v>2098</v>
      </c>
      <c r="H42" s="64" t="s">
        <v>5355</v>
      </c>
    </row>
    <row r="43" spans="2:8" ht="60">
      <c r="B43" s="42" t="s">
        <v>3123</v>
      </c>
      <c r="C43" s="43" t="s">
        <v>3124</v>
      </c>
      <c r="D43" s="42" t="s">
        <v>28</v>
      </c>
      <c r="E43" s="42" t="s">
        <v>3125</v>
      </c>
      <c r="F43" s="44">
        <f t="shared" si="1"/>
        <v>2265</v>
      </c>
      <c r="G43" s="44">
        <v>2265</v>
      </c>
      <c r="H43" s="64" t="s">
        <v>5355</v>
      </c>
    </row>
    <row r="44" spans="2:8" ht="60">
      <c r="B44" s="42" t="s">
        <v>3126</v>
      </c>
      <c r="C44" s="43" t="s">
        <v>3127</v>
      </c>
      <c r="D44" s="42" t="s">
        <v>3128</v>
      </c>
      <c r="E44" s="42" t="s">
        <v>3129</v>
      </c>
      <c r="F44" s="44">
        <f t="shared" si="1"/>
        <v>88</v>
      </c>
      <c r="G44" s="44">
        <v>88</v>
      </c>
      <c r="H44" s="42" t="s">
        <v>5356</v>
      </c>
    </row>
    <row r="45" spans="2:8" ht="60">
      <c r="B45" s="42" t="s">
        <v>3130</v>
      </c>
      <c r="C45" s="43" t="s">
        <v>3131</v>
      </c>
      <c r="D45" s="42" t="s">
        <v>3132</v>
      </c>
      <c r="E45" s="42" t="s">
        <v>3133</v>
      </c>
      <c r="F45" s="44">
        <f t="shared" si="1"/>
        <v>208</v>
      </c>
      <c r="G45" s="44">
        <v>208</v>
      </c>
      <c r="H45" s="42" t="s">
        <v>5357</v>
      </c>
    </row>
    <row r="46" spans="2:8" ht="60">
      <c r="B46" s="42" t="s">
        <v>3134</v>
      </c>
      <c r="C46" s="43" t="s">
        <v>3135</v>
      </c>
      <c r="D46" s="42" t="s">
        <v>3136</v>
      </c>
      <c r="E46" s="42" t="s">
        <v>3137</v>
      </c>
      <c r="F46" s="44">
        <f t="shared" si="1"/>
        <v>375</v>
      </c>
      <c r="G46" s="44">
        <v>375</v>
      </c>
      <c r="H46" s="42" t="s">
        <v>5358</v>
      </c>
    </row>
    <row r="47" spans="2:8" ht="60">
      <c r="B47" s="42" t="s">
        <v>3138</v>
      </c>
      <c r="C47" s="43" t="s">
        <v>3139</v>
      </c>
      <c r="D47" s="42" t="s">
        <v>3140</v>
      </c>
      <c r="E47" s="42" t="s">
        <v>3141</v>
      </c>
      <c r="F47" s="44">
        <f t="shared" si="1"/>
        <v>19349</v>
      </c>
      <c r="G47" s="44">
        <v>19349</v>
      </c>
      <c r="H47" s="42" t="s">
        <v>5359</v>
      </c>
    </row>
    <row r="48" spans="2:8" ht="45">
      <c r="B48" s="42" t="s">
        <v>3142</v>
      </c>
      <c r="C48" s="43" t="s">
        <v>3143</v>
      </c>
      <c r="D48" s="42" t="s">
        <v>3144</v>
      </c>
      <c r="E48" s="42" t="s">
        <v>3145</v>
      </c>
      <c r="F48" s="44">
        <f t="shared" si="1"/>
        <v>1764</v>
      </c>
      <c r="G48" s="44">
        <v>1764</v>
      </c>
      <c r="H48" s="42" t="s">
        <v>5362</v>
      </c>
    </row>
    <row r="49" spans="2:8" ht="30">
      <c r="B49" s="42" t="s">
        <v>3146</v>
      </c>
      <c r="C49" s="43" t="s">
        <v>3147</v>
      </c>
      <c r="D49" s="42" t="s">
        <v>3144</v>
      </c>
      <c r="E49" s="42" t="s">
        <v>3148</v>
      </c>
      <c r="F49" s="44">
        <f t="shared" si="1"/>
        <v>362</v>
      </c>
      <c r="G49" s="44">
        <v>362</v>
      </c>
      <c r="H49" s="42" t="s">
        <v>5360</v>
      </c>
    </row>
    <row r="50" spans="2:8" ht="45">
      <c r="B50" s="42" t="s">
        <v>3149</v>
      </c>
      <c r="C50" s="43" t="s">
        <v>3150</v>
      </c>
      <c r="D50" s="42" t="s">
        <v>3151</v>
      </c>
      <c r="E50" s="42" t="s">
        <v>3152</v>
      </c>
      <c r="F50" s="44">
        <f t="shared" si="1"/>
        <v>49</v>
      </c>
      <c r="G50" s="44">
        <v>49</v>
      </c>
      <c r="H50" s="42" t="s">
        <v>5362</v>
      </c>
    </row>
    <row r="51" spans="2:8" ht="30">
      <c r="B51" s="42" t="s">
        <v>3153</v>
      </c>
      <c r="C51" s="43" t="s">
        <v>3154</v>
      </c>
      <c r="D51" s="42" t="s">
        <v>3155</v>
      </c>
      <c r="E51" s="42" t="s">
        <v>3156</v>
      </c>
      <c r="F51" s="44">
        <f t="shared" si="1"/>
        <v>2367</v>
      </c>
      <c r="G51" s="44">
        <v>2367</v>
      </c>
      <c r="H51" s="42" t="s">
        <v>5362</v>
      </c>
    </row>
    <row r="52" spans="2:8" ht="60">
      <c r="B52" s="42" t="s">
        <v>3157</v>
      </c>
      <c r="C52" s="43" t="s">
        <v>3158</v>
      </c>
      <c r="D52" s="42" t="s">
        <v>3144</v>
      </c>
      <c r="E52" s="42" t="s">
        <v>3159</v>
      </c>
      <c r="F52" s="44">
        <f t="shared" si="1"/>
        <v>1225</v>
      </c>
      <c r="G52" s="44">
        <v>1225</v>
      </c>
      <c r="H52" s="42" t="s">
        <v>5362</v>
      </c>
    </row>
    <row r="53" spans="2:8" ht="75">
      <c r="B53" s="42" t="s">
        <v>3160</v>
      </c>
      <c r="C53" s="43" t="s">
        <v>3161</v>
      </c>
      <c r="D53" s="42" t="s">
        <v>3144</v>
      </c>
      <c r="E53" s="42" t="s">
        <v>3162</v>
      </c>
      <c r="F53" s="44">
        <f t="shared" si="1"/>
        <v>165</v>
      </c>
      <c r="G53" s="44">
        <v>165</v>
      </c>
      <c r="H53" s="42" t="s">
        <v>5361</v>
      </c>
    </row>
    <row r="54" spans="2:8" ht="60">
      <c r="B54" s="42" t="s">
        <v>3164</v>
      </c>
      <c r="C54" s="43" t="s">
        <v>3165</v>
      </c>
      <c r="D54" s="42" t="s">
        <v>3166</v>
      </c>
      <c r="E54" s="42" t="s">
        <v>3167</v>
      </c>
      <c r="F54" s="44">
        <f t="shared" si="1"/>
        <v>527</v>
      </c>
      <c r="G54" s="44">
        <v>527</v>
      </c>
      <c r="H54" s="42" t="s">
        <v>5362</v>
      </c>
    </row>
    <row r="55" spans="2:8" ht="45">
      <c r="B55" s="42" t="s">
        <v>3168</v>
      </c>
      <c r="C55" s="43" t="s">
        <v>3169</v>
      </c>
      <c r="D55" s="42" t="s">
        <v>3170</v>
      </c>
      <c r="E55" s="42" t="s">
        <v>3171</v>
      </c>
      <c r="F55" s="44">
        <f t="shared" si="1"/>
        <v>1931</v>
      </c>
      <c r="G55" s="44">
        <v>1931</v>
      </c>
      <c r="H55" s="42" t="s">
        <v>5362</v>
      </c>
    </row>
    <row r="56" spans="2:8" ht="30">
      <c r="B56" s="42" t="s">
        <v>3172</v>
      </c>
      <c r="C56" s="43" t="s">
        <v>3173</v>
      </c>
      <c r="D56" s="42" t="s">
        <v>3174</v>
      </c>
      <c r="E56" s="42" t="s">
        <v>3175</v>
      </c>
      <c r="F56" s="44">
        <f t="shared" si="1"/>
        <v>1142</v>
      </c>
      <c r="G56" s="44">
        <v>1142</v>
      </c>
      <c r="H56" s="42" t="s">
        <v>5362</v>
      </c>
    </row>
    <row r="57" spans="2:8" ht="105">
      <c r="B57" s="42" t="s">
        <v>3176</v>
      </c>
      <c r="C57" s="43" t="s">
        <v>3177</v>
      </c>
      <c r="D57" s="42" t="s">
        <v>3178</v>
      </c>
      <c r="E57" s="42" t="s">
        <v>3179</v>
      </c>
      <c r="F57" s="44">
        <f t="shared" si="1"/>
        <v>1125</v>
      </c>
      <c r="G57" s="44">
        <v>1125</v>
      </c>
      <c r="H57" s="42" t="s">
        <v>5363</v>
      </c>
    </row>
    <row r="58" spans="2:8" ht="60">
      <c r="B58" s="42" t="s">
        <v>3180</v>
      </c>
      <c r="C58" s="43" t="s">
        <v>3181</v>
      </c>
      <c r="D58" s="42" t="s">
        <v>3144</v>
      </c>
      <c r="E58" s="42" t="s">
        <v>3182</v>
      </c>
      <c r="F58" s="44">
        <f t="shared" si="1"/>
        <v>7</v>
      </c>
      <c r="G58" s="44">
        <v>7</v>
      </c>
      <c r="H58" s="42" t="s">
        <v>5364</v>
      </c>
    </row>
    <row r="59" spans="2:8" ht="60">
      <c r="B59" s="42" t="s">
        <v>3183</v>
      </c>
      <c r="C59" s="43" t="s">
        <v>3184</v>
      </c>
      <c r="D59" s="42" t="s">
        <v>3185</v>
      </c>
      <c r="E59" s="42" t="s">
        <v>3186</v>
      </c>
      <c r="F59" s="44">
        <f t="shared" si="1"/>
        <v>958</v>
      </c>
      <c r="G59" s="44">
        <v>958</v>
      </c>
      <c r="H59" s="42" t="s">
        <v>3163</v>
      </c>
    </row>
    <row r="60" spans="2:8" ht="45">
      <c r="B60" s="42" t="s">
        <v>3187</v>
      </c>
      <c r="C60" s="43" t="s">
        <v>3169</v>
      </c>
      <c r="D60" s="42" t="s">
        <v>3188</v>
      </c>
      <c r="E60" s="42" t="s">
        <v>3189</v>
      </c>
      <c r="F60" s="44">
        <f t="shared" si="1"/>
        <v>842</v>
      </c>
      <c r="G60" s="44">
        <v>842</v>
      </c>
      <c r="H60" s="42" t="s">
        <v>5362</v>
      </c>
    </row>
    <row r="61" spans="2:8" ht="45">
      <c r="B61" s="42" t="s">
        <v>3190</v>
      </c>
      <c r="C61" s="43" t="s">
        <v>3169</v>
      </c>
      <c r="D61" s="42" t="s">
        <v>3191</v>
      </c>
      <c r="E61" s="42" t="s">
        <v>3192</v>
      </c>
      <c r="F61" s="44">
        <f t="shared" si="1"/>
        <v>863</v>
      </c>
      <c r="G61" s="44">
        <v>863</v>
      </c>
      <c r="H61" s="42" t="s">
        <v>5362</v>
      </c>
    </row>
    <row r="62" spans="2:8" ht="45">
      <c r="B62" s="42" t="s">
        <v>3193</v>
      </c>
      <c r="C62" s="43" t="s">
        <v>3169</v>
      </c>
      <c r="D62" s="42" t="s">
        <v>3194</v>
      </c>
      <c r="E62" s="42" t="s">
        <v>3195</v>
      </c>
      <c r="F62" s="44">
        <f t="shared" si="1"/>
        <v>1013</v>
      </c>
      <c r="G62" s="44">
        <v>1013</v>
      </c>
      <c r="H62" s="42" t="s">
        <v>5362</v>
      </c>
    </row>
    <row r="63" spans="2:8" ht="45">
      <c r="B63" s="42" t="s">
        <v>3196</v>
      </c>
      <c r="C63" s="43" t="s">
        <v>3169</v>
      </c>
      <c r="D63" s="42" t="s">
        <v>3197</v>
      </c>
      <c r="E63" s="42" t="s">
        <v>3198</v>
      </c>
      <c r="F63" s="44">
        <f t="shared" si="1"/>
        <v>440</v>
      </c>
      <c r="G63" s="44">
        <v>440</v>
      </c>
      <c r="H63" s="42" t="s">
        <v>5362</v>
      </c>
    </row>
    <row r="64" spans="2:8" ht="90">
      <c r="B64" s="42" t="s">
        <v>3199</v>
      </c>
      <c r="C64" s="43" t="s">
        <v>3169</v>
      </c>
      <c r="D64" s="42" t="s">
        <v>3200</v>
      </c>
      <c r="E64" s="42" t="s">
        <v>3201</v>
      </c>
      <c r="F64" s="44">
        <f t="shared" si="1"/>
        <v>965</v>
      </c>
      <c r="G64" s="44">
        <v>965</v>
      </c>
      <c r="H64" s="42" t="s">
        <v>5365</v>
      </c>
    </row>
    <row r="65" spans="2:8" ht="45">
      <c r="B65" s="42" t="s">
        <v>3202</v>
      </c>
      <c r="C65" s="43" t="s">
        <v>3169</v>
      </c>
      <c r="D65" s="42" t="s">
        <v>3203</v>
      </c>
      <c r="E65" s="42" t="s">
        <v>3204</v>
      </c>
      <c r="F65" s="44">
        <f t="shared" si="1"/>
        <v>1052</v>
      </c>
      <c r="G65" s="44">
        <v>1052</v>
      </c>
      <c r="H65" s="42" t="s">
        <v>5362</v>
      </c>
    </row>
    <row r="66" spans="2:8" ht="45">
      <c r="B66" s="42" t="s">
        <v>3205</v>
      </c>
      <c r="C66" s="43" t="s">
        <v>3169</v>
      </c>
      <c r="D66" s="42" t="s">
        <v>3206</v>
      </c>
      <c r="E66" s="42" t="s">
        <v>3207</v>
      </c>
      <c r="F66" s="44">
        <f t="shared" si="1"/>
        <v>1072</v>
      </c>
      <c r="G66" s="44">
        <v>1072</v>
      </c>
      <c r="H66" s="42" t="s">
        <v>5362</v>
      </c>
    </row>
    <row r="67" spans="2:8" ht="45">
      <c r="B67" s="42" t="s">
        <v>3208</v>
      </c>
      <c r="C67" s="43" t="s">
        <v>3169</v>
      </c>
      <c r="D67" s="42" t="s">
        <v>3209</v>
      </c>
      <c r="E67" s="42" t="s">
        <v>3210</v>
      </c>
      <c r="F67" s="44">
        <f t="shared" si="1"/>
        <v>1112</v>
      </c>
      <c r="G67" s="44">
        <v>1112</v>
      </c>
      <c r="H67" s="42" t="s">
        <v>5362</v>
      </c>
    </row>
    <row r="68" spans="2:8" ht="45">
      <c r="B68" s="42" t="s">
        <v>3211</v>
      </c>
      <c r="C68" s="43" t="s">
        <v>3169</v>
      </c>
      <c r="D68" s="42" t="s">
        <v>3212</v>
      </c>
      <c r="E68" s="42" t="s">
        <v>3213</v>
      </c>
      <c r="F68" s="44">
        <f t="shared" si="1"/>
        <v>1103</v>
      </c>
      <c r="G68" s="44">
        <v>1103</v>
      </c>
      <c r="H68" s="42" t="s">
        <v>5362</v>
      </c>
    </row>
    <row r="69" spans="2:8" ht="45">
      <c r="B69" s="42" t="s">
        <v>3214</v>
      </c>
      <c r="C69" s="43" t="s">
        <v>3169</v>
      </c>
      <c r="D69" s="42" t="s">
        <v>3215</v>
      </c>
      <c r="E69" s="42" t="s">
        <v>3216</v>
      </c>
      <c r="F69" s="44">
        <f t="shared" si="1"/>
        <v>791</v>
      </c>
      <c r="G69" s="44">
        <v>791</v>
      </c>
      <c r="H69" s="42" t="s">
        <v>5362</v>
      </c>
    </row>
    <row r="70" spans="2:8" ht="90">
      <c r="B70" s="42" t="s">
        <v>3217</v>
      </c>
      <c r="C70" s="43" t="s">
        <v>3169</v>
      </c>
      <c r="D70" s="42" t="s">
        <v>3218</v>
      </c>
      <c r="E70" s="42" t="s">
        <v>3219</v>
      </c>
      <c r="F70" s="44">
        <f t="shared" si="1"/>
        <v>768</v>
      </c>
      <c r="G70" s="44">
        <v>768</v>
      </c>
      <c r="H70" s="42" t="s">
        <v>5366</v>
      </c>
    </row>
    <row r="71" spans="2:8" ht="45">
      <c r="B71" s="42" t="s">
        <v>3220</v>
      </c>
      <c r="C71" s="43" t="s">
        <v>3169</v>
      </c>
      <c r="D71" s="42" t="s">
        <v>3221</v>
      </c>
      <c r="E71" s="42" t="s">
        <v>3222</v>
      </c>
      <c r="F71" s="44">
        <f t="shared" si="1"/>
        <v>827</v>
      </c>
      <c r="G71" s="44">
        <v>827</v>
      </c>
      <c r="H71" s="42" t="s">
        <v>5362</v>
      </c>
    </row>
    <row r="72" spans="2:8" ht="45">
      <c r="B72" s="42" t="s">
        <v>3223</v>
      </c>
      <c r="C72" s="43" t="s">
        <v>3169</v>
      </c>
      <c r="D72" s="42" t="s">
        <v>3224</v>
      </c>
      <c r="E72" s="42" t="s">
        <v>3225</v>
      </c>
      <c r="F72" s="44">
        <f t="shared" si="1"/>
        <v>917</v>
      </c>
      <c r="G72" s="44">
        <v>917</v>
      </c>
      <c r="H72" s="42" t="s">
        <v>5362</v>
      </c>
    </row>
    <row r="73" spans="2:8" ht="45">
      <c r="B73" s="42" t="s">
        <v>3226</v>
      </c>
      <c r="C73" s="43" t="s">
        <v>3169</v>
      </c>
      <c r="D73" s="42" t="s">
        <v>3227</v>
      </c>
      <c r="E73" s="42" t="s">
        <v>3228</v>
      </c>
      <c r="F73" s="44">
        <f t="shared" si="1"/>
        <v>926</v>
      </c>
      <c r="G73" s="44">
        <v>926</v>
      </c>
      <c r="H73" s="42" t="s">
        <v>5362</v>
      </c>
    </row>
    <row r="74" spans="2:8" ht="75">
      <c r="B74" s="42" t="s">
        <v>3229</v>
      </c>
      <c r="C74" s="43" t="s">
        <v>3169</v>
      </c>
      <c r="D74" s="42" t="s">
        <v>3230</v>
      </c>
      <c r="E74" s="42" t="s">
        <v>3231</v>
      </c>
      <c r="F74" s="44">
        <f t="shared" si="1"/>
        <v>980</v>
      </c>
      <c r="G74" s="44">
        <v>980</v>
      </c>
      <c r="H74" s="42" t="s">
        <v>5367</v>
      </c>
    </row>
    <row r="75" spans="2:8" ht="45">
      <c r="B75" s="42" t="s">
        <v>3232</v>
      </c>
      <c r="C75" s="43" t="s">
        <v>3169</v>
      </c>
      <c r="D75" s="42" t="s">
        <v>3233</v>
      </c>
      <c r="E75" s="42" t="s">
        <v>3234</v>
      </c>
      <c r="F75" s="44">
        <f t="shared" si="1"/>
        <v>1009</v>
      </c>
      <c r="G75" s="44">
        <v>1009</v>
      </c>
      <c r="H75" s="42" t="s">
        <v>5362</v>
      </c>
    </row>
    <row r="76" spans="2:8" ht="30">
      <c r="B76" s="42" t="s">
        <v>3235</v>
      </c>
      <c r="C76" s="43" t="s">
        <v>3236</v>
      </c>
      <c r="D76" s="42" t="s">
        <v>3237</v>
      </c>
      <c r="E76" s="42" t="s">
        <v>3238</v>
      </c>
      <c r="F76" s="44">
        <f t="shared" si="1"/>
        <v>927</v>
      </c>
      <c r="G76" s="44">
        <v>927</v>
      </c>
      <c r="H76" s="42" t="s">
        <v>5362</v>
      </c>
    </row>
    <row r="77" spans="2:8" ht="45">
      <c r="B77" s="42" t="s">
        <v>3239</v>
      </c>
      <c r="C77" s="43" t="s">
        <v>3240</v>
      </c>
      <c r="D77" s="42" t="s">
        <v>3227</v>
      </c>
      <c r="E77" s="42" t="s">
        <v>3241</v>
      </c>
      <c r="F77" s="44">
        <f t="shared" si="1"/>
        <v>36</v>
      </c>
      <c r="G77" s="44">
        <v>36</v>
      </c>
      <c r="H77" s="42" t="s">
        <v>5362</v>
      </c>
    </row>
    <row r="78" spans="2:8" ht="45">
      <c r="B78" s="42" t="s">
        <v>3242</v>
      </c>
      <c r="C78" s="43" t="s">
        <v>3243</v>
      </c>
      <c r="D78" s="42" t="s">
        <v>3244</v>
      </c>
      <c r="E78" s="42" t="s">
        <v>3245</v>
      </c>
      <c r="F78" s="44">
        <f t="shared" si="1"/>
        <v>335</v>
      </c>
      <c r="G78" s="44">
        <v>335</v>
      </c>
      <c r="H78" s="42" t="s">
        <v>5362</v>
      </c>
    </row>
    <row r="79" spans="2:8" ht="30">
      <c r="B79" s="42" t="s">
        <v>3246</v>
      </c>
      <c r="C79" s="43" t="s">
        <v>3247</v>
      </c>
      <c r="D79" s="42" t="s">
        <v>3248</v>
      </c>
      <c r="E79" s="42" t="s">
        <v>3249</v>
      </c>
      <c r="F79" s="44">
        <f t="shared" si="1"/>
        <v>4734</v>
      </c>
      <c r="G79" s="44">
        <v>4734</v>
      </c>
      <c r="H79" s="42" t="s">
        <v>5362</v>
      </c>
    </row>
    <row r="80" spans="2:8" ht="90">
      <c r="B80" s="42" t="s">
        <v>3250</v>
      </c>
      <c r="C80" s="43" t="s">
        <v>3169</v>
      </c>
      <c r="D80" s="42" t="s">
        <v>28</v>
      </c>
      <c r="E80" s="42" t="s">
        <v>3251</v>
      </c>
      <c r="F80" s="44">
        <f t="shared" si="1"/>
        <v>1047</v>
      </c>
      <c r="G80" s="44">
        <v>1047</v>
      </c>
      <c r="H80" s="42" t="s">
        <v>5368</v>
      </c>
    </row>
    <row r="81" spans="2:8" ht="105">
      <c r="B81" s="42" t="s">
        <v>3252</v>
      </c>
      <c r="C81" s="43" t="s">
        <v>3169</v>
      </c>
      <c r="D81" s="42" t="s">
        <v>28</v>
      </c>
      <c r="E81" s="42" t="s">
        <v>3253</v>
      </c>
      <c r="F81" s="44">
        <f aca="true" t="shared" si="2" ref="F81:F93">G81</f>
        <v>850</v>
      </c>
      <c r="G81" s="44">
        <v>850</v>
      </c>
      <c r="H81" s="42" t="s">
        <v>5369</v>
      </c>
    </row>
    <row r="82" spans="2:8" ht="45">
      <c r="B82" s="42" t="s">
        <v>3254</v>
      </c>
      <c r="C82" s="43" t="s">
        <v>3169</v>
      </c>
      <c r="D82" s="42" t="s">
        <v>28</v>
      </c>
      <c r="E82" s="42" t="s">
        <v>3255</v>
      </c>
      <c r="F82" s="44">
        <f t="shared" si="2"/>
        <v>852</v>
      </c>
      <c r="G82" s="44">
        <v>852</v>
      </c>
      <c r="H82" s="42" t="s">
        <v>5362</v>
      </c>
    </row>
    <row r="83" spans="2:8" ht="45">
      <c r="B83" s="42" t="s">
        <v>3256</v>
      </c>
      <c r="C83" s="43" t="s">
        <v>3169</v>
      </c>
      <c r="D83" s="42" t="s">
        <v>28</v>
      </c>
      <c r="E83" s="42" t="s">
        <v>3257</v>
      </c>
      <c r="F83" s="44">
        <f t="shared" si="2"/>
        <v>852</v>
      </c>
      <c r="G83" s="44">
        <v>852</v>
      </c>
      <c r="H83" s="42" t="s">
        <v>5362</v>
      </c>
    </row>
    <row r="84" spans="2:8" ht="45">
      <c r="B84" s="42" t="s">
        <v>3258</v>
      </c>
      <c r="C84" s="43" t="s">
        <v>3169</v>
      </c>
      <c r="D84" s="42" t="s">
        <v>28</v>
      </c>
      <c r="E84" s="42" t="s">
        <v>3259</v>
      </c>
      <c r="F84" s="44">
        <f t="shared" si="2"/>
        <v>1637</v>
      </c>
      <c r="G84" s="44">
        <v>1637</v>
      </c>
      <c r="H84" s="42" t="s">
        <v>5362</v>
      </c>
    </row>
    <row r="85" spans="2:8" ht="30">
      <c r="B85" s="42" t="s">
        <v>3260</v>
      </c>
      <c r="C85" s="43" t="s">
        <v>3261</v>
      </c>
      <c r="D85" s="42" t="s">
        <v>28</v>
      </c>
      <c r="E85" s="42" t="s">
        <v>3262</v>
      </c>
      <c r="F85" s="44">
        <f t="shared" si="2"/>
        <v>1243</v>
      </c>
      <c r="G85" s="44">
        <v>1243</v>
      </c>
      <c r="H85" s="42" t="s">
        <v>5362</v>
      </c>
    </row>
    <row r="86" spans="2:8" ht="45">
      <c r="B86" s="42" t="s">
        <v>3263</v>
      </c>
      <c r="C86" s="43" t="s">
        <v>3169</v>
      </c>
      <c r="D86" s="42" t="s">
        <v>28</v>
      </c>
      <c r="E86" s="42" t="s">
        <v>3264</v>
      </c>
      <c r="F86" s="44">
        <f t="shared" si="2"/>
        <v>909</v>
      </c>
      <c r="G86" s="44">
        <v>909</v>
      </c>
      <c r="H86" s="42" t="s">
        <v>5362</v>
      </c>
    </row>
    <row r="87" spans="2:8" ht="45">
      <c r="B87" s="42" t="s">
        <v>3265</v>
      </c>
      <c r="C87" s="43" t="s">
        <v>3169</v>
      </c>
      <c r="D87" s="42" t="s">
        <v>28</v>
      </c>
      <c r="E87" s="42" t="s">
        <v>3266</v>
      </c>
      <c r="F87" s="44">
        <f t="shared" si="2"/>
        <v>812</v>
      </c>
      <c r="G87" s="44">
        <v>812</v>
      </c>
      <c r="H87" s="42" t="s">
        <v>5362</v>
      </c>
    </row>
    <row r="88" spans="2:8" ht="45">
      <c r="B88" s="42" t="s">
        <v>3267</v>
      </c>
      <c r="C88" s="43" t="s">
        <v>3169</v>
      </c>
      <c r="D88" s="42" t="s">
        <v>28</v>
      </c>
      <c r="E88" s="42" t="s">
        <v>3268</v>
      </c>
      <c r="F88" s="44">
        <f t="shared" si="2"/>
        <v>1058</v>
      </c>
      <c r="G88" s="44">
        <v>1058</v>
      </c>
      <c r="H88" s="42" t="s">
        <v>5370</v>
      </c>
    </row>
    <row r="89" spans="2:8" ht="45">
      <c r="B89" s="42" t="s">
        <v>3269</v>
      </c>
      <c r="C89" s="43" t="s">
        <v>3169</v>
      </c>
      <c r="D89" s="42" t="s">
        <v>28</v>
      </c>
      <c r="E89" s="42" t="s">
        <v>3270</v>
      </c>
      <c r="F89" s="44">
        <f t="shared" si="2"/>
        <v>1124</v>
      </c>
      <c r="G89" s="44">
        <v>1124</v>
      </c>
      <c r="H89" s="42" t="s">
        <v>5362</v>
      </c>
    </row>
    <row r="90" spans="2:8" ht="75">
      <c r="B90" s="42" t="s">
        <v>3271</v>
      </c>
      <c r="C90" s="43" t="s">
        <v>3169</v>
      </c>
      <c r="D90" s="42" t="s">
        <v>28</v>
      </c>
      <c r="E90" s="42" t="s">
        <v>3272</v>
      </c>
      <c r="F90" s="44">
        <f t="shared" si="2"/>
        <v>2180</v>
      </c>
      <c r="G90" s="44">
        <v>2180</v>
      </c>
      <c r="H90" s="42" t="s">
        <v>5371</v>
      </c>
    </row>
    <row r="91" spans="2:8" ht="45">
      <c r="B91" s="42" t="s">
        <v>3273</v>
      </c>
      <c r="C91" s="43" t="s">
        <v>3274</v>
      </c>
      <c r="D91" s="42" t="s">
        <v>3185</v>
      </c>
      <c r="E91" s="42" t="s">
        <v>3275</v>
      </c>
      <c r="F91" s="44">
        <f t="shared" si="2"/>
        <v>77.49</v>
      </c>
      <c r="G91" s="44">
        <v>77.49</v>
      </c>
      <c r="H91" s="42" t="s">
        <v>5362</v>
      </c>
    </row>
    <row r="92" spans="2:8" ht="30">
      <c r="B92" s="42" t="s">
        <v>3276</v>
      </c>
      <c r="C92" s="43" t="s">
        <v>3277</v>
      </c>
      <c r="D92" s="42" t="s">
        <v>3278</v>
      </c>
      <c r="E92" s="42" t="s">
        <v>3279</v>
      </c>
      <c r="F92" s="44">
        <f t="shared" si="2"/>
        <v>1418</v>
      </c>
      <c r="G92" s="44">
        <v>1418</v>
      </c>
      <c r="H92" s="42" t="s">
        <v>5362</v>
      </c>
    </row>
    <row r="93" spans="2:8" ht="30">
      <c r="B93" s="42" t="s">
        <v>3280</v>
      </c>
      <c r="C93" s="43" t="s">
        <v>3281</v>
      </c>
      <c r="D93" s="42" t="s">
        <v>3278</v>
      </c>
      <c r="E93" s="42" t="s">
        <v>3282</v>
      </c>
      <c r="F93" s="44">
        <f t="shared" si="2"/>
        <v>2075</v>
      </c>
      <c r="G93" s="44">
        <v>2075</v>
      </c>
      <c r="H93" s="42" t="s">
        <v>5362</v>
      </c>
    </row>
    <row r="94" spans="2:8" ht="45">
      <c r="B94" s="42" t="s">
        <v>3283</v>
      </c>
      <c r="C94" s="43" t="s">
        <v>3284</v>
      </c>
      <c r="D94" s="42" t="s">
        <v>3285</v>
      </c>
      <c r="E94" s="42" t="s">
        <v>3286</v>
      </c>
      <c r="F94" s="44">
        <f aca="true" t="shared" si="3" ref="F94:F99">G94</f>
        <v>7811</v>
      </c>
      <c r="G94" s="44">
        <v>7811</v>
      </c>
      <c r="H94" s="42" t="s">
        <v>5362</v>
      </c>
    </row>
    <row r="95" spans="2:8" ht="75">
      <c r="B95" s="42" t="s">
        <v>3287</v>
      </c>
      <c r="C95" s="43" t="s">
        <v>3288</v>
      </c>
      <c r="D95" s="42" t="s">
        <v>3289</v>
      </c>
      <c r="E95" s="42" t="s">
        <v>3290</v>
      </c>
      <c r="F95" s="44">
        <f t="shared" si="3"/>
        <v>75</v>
      </c>
      <c r="G95" s="44">
        <v>75</v>
      </c>
      <c r="H95" s="42" t="s">
        <v>5372</v>
      </c>
    </row>
    <row r="96" spans="2:8" ht="60">
      <c r="B96" s="42" t="s">
        <v>3291</v>
      </c>
      <c r="C96" s="43" t="s">
        <v>3292</v>
      </c>
      <c r="D96" s="42" t="s">
        <v>3289</v>
      </c>
      <c r="E96" s="42" t="s">
        <v>3293</v>
      </c>
      <c r="F96" s="44">
        <f t="shared" si="3"/>
        <v>75</v>
      </c>
      <c r="G96" s="44">
        <v>75</v>
      </c>
      <c r="H96" s="42" t="s">
        <v>5362</v>
      </c>
    </row>
    <row r="97" spans="2:8" ht="75">
      <c r="B97" s="42" t="s">
        <v>3294</v>
      </c>
      <c r="C97" s="43" t="s">
        <v>3295</v>
      </c>
      <c r="D97" s="42" t="s">
        <v>3289</v>
      </c>
      <c r="E97" s="42" t="s">
        <v>3296</v>
      </c>
      <c r="F97" s="44">
        <f t="shared" si="3"/>
        <v>75</v>
      </c>
      <c r="G97" s="44">
        <v>75</v>
      </c>
      <c r="H97" s="42" t="s">
        <v>5373</v>
      </c>
    </row>
    <row r="98" spans="2:8" ht="60">
      <c r="B98" s="42" t="s">
        <v>3297</v>
      </c>
      <c r="C98" s="43" t="s">
        <v>3298</v>
      </c>
      <c r="D98" s="42" t="s">
        <v>3289</v>
      </c>
      <c r="E98" s="42" t="s">
        <v>3299</v>
      </c>
      <c r="F98" s="44">
        <f t="shared" si="3"/>
        <v>65</v>
      </c>
      <c r="G98" s="44">
        <v>65</v>
      </c>
      <c r="H98" s="42" t="s">
        <v>5374</v>
      </c>
    </row>
    <row r="99" spans="2:8" ht="45">
      <c r="B99" s="42" t="s">
        <v>3300</v>
      </c>
      <c r="C99" s="43" t="s">
        <v>3301</v>
      </c>
      <c r="D99" s="42" t="s">
        <v>3302</v>
      </c>
      <c r="E99" s="42" t="s">
        <v>3303</v>
      </c>
      <c r="F99" s="44">
        <f t="shared" si="3"/>
        <v>3353</v>
      </c>
      <c r="G99" s="44">
        <v>3353</v>
      </c>
      <c r="H99" s="42" t="s">
        <v>5375</v>
      </c>
    </row>
    <row r="100" spans="2:8" ht="45">
      <c r="B100" s="42" t="s">
        <v>3304</v>
      </c>
      <c r="C100" s="43" t="s">
        <v>3305</v>
      </c>
      <c r="D100" s="42" t="s">
        <v>3302</v>
      </c>
      <c r="E100" s="42" t="s">
        <v>3306</v>
      </c>
      <c r="F100" s="44">
        <f>G100</f>
        <v>4613</v>
      </c>
      <c r="G100" s="44">
        <v>4613</v>
      </c>
      <c r="H100" s="42" t="s">
        <v>5376</v>
      </c>
    </row>
    <row r="101" spans="2:8" ht="45">
      <c r="B101" s="42" t="s">
        <v>3307</v>
      </c>
      <c r="C101" s="43" t="s">
        <v>3301</v>
      </c>
      <c r="D101" s="42" t="s">
        <v>3302</v>
      </c>
      <c r="E101" s="42" t="s">
        <v>3308</v>
      </c>
      <c r="F101" s="44">
        <f>G101</f>
        <v>2986</v>
      </c>
      <c r="G101" s="45">
        <v>2986</v>
      </c>
      <c r="H101" s="42" t="s">
        <v>5362</v>
      </c>
    </row>
    <row r="102" spans="2:8" ht="60">
      <c r="B102" s="42" t="s">
        <v>3309</v>
      </c>
      <c r="C102" s="43" t="s">
        <v>3310</v>
      </c>
      <c r="D102" s="42" t="s">
        <v>3289</v>
      </c>
      <c r="E102" s="42" t="s">
        <v>3311</v>
      </c>
      <c r="F102" s="44">
        <f>G102</f>
        <v>174</v>
      </c>
      <c r="G102" s="44">
        <v>174</v>
      </c>
      <c r="H102" s="42" t="s">
        <v>5377</v>
      </c>
    </row>
    <row r="103" spans="2:8" ht="60">
      <c r="B103" s="42" t="s">
        <v>3312</v>
      </c>
      <c r="C103" s="43" t="s">
        <v>3313</v>
      </c>
      <c r="D103" s="42" t="s">
        <v>3289</v>
      </c>
      <c r="E103" s="42" t="s">
        <v>3314</v>
      </c>
      <c r="F103" s="44">
        <f>G103</f>
        <v>65</v>
      </c>
      <c r="G103" s="44">
        <v>65</v>
      </c>
      <c r="H103" s="42" t="s">
        <v>5362</v>
      </c>
    </row>
    <row r="104" spans="2:8" ht="60">
      <c r="B104" s="42" t="s">
        <v>3315</v>
      </c>
      <c r="C104" s="43" t="s">
        <v>3316</v>
      </c>
      <c r="D104" s="42" t="s">
        <v>3302</v>
      </c>
      <c r="E104" s="42" t="s">
        <v>3317</v>
      </c>
      <c r="F104" s="44">
        <f aca="true" t="shared" si="4" ref="F104:F167">G104</f>
        <v>6273</v>
      </c>
      <c r="G104" s="44">
        <v>6273</v>
      </c>
      <c r="H104" s="42" t="s">
        <v>5378</v>
      </c>
    </row>
    <row r="105" spans="2:8" ht="45">
      <c r="B105" s="42" t="s">
        <v>3318</v>
      </c>
      <c r="C105" s="43" t="s">
        <v>3319</v>
      </c>
      <c r="D105" s="42" t="s">
        <v>3320</v>
      </c>
      <c r="E105" s="42" t="s">
        <v>3321</v>
      </c>
      <c r="F105" s="44">
        <f t="shared" si="4"/>
        <v>373</v>
      </c>
      <c r="G105" s="44">
        <v>373</v>
      </c>
      <c r="H105" s="42" t="s">
        <v>5362</v>
      </c>
    </row>
    <row r="106" spans="2:8" ht="45">
      <c r="B106" s="42" t="s">
        <v>3322</v>
      </c>
      <c r="C106" s="43" t="s">
        <v>3323</v>
      </c>
      <c r="D106" s="42" t="s">
        <v>3302</v>
      </c>
      <c r="E106" s="42" t="s">
        <v>3324</v>
      </c>
      <c r="F106" s="44">
        <f t="shared" si="4"/>
        <v>1699</v>
      </c>
      <c r="G106" s="44">
        <v>1699</v>
      </c>
      <c r="H106" s="42" t="s">
        <v>5379</v>
      </c>
    </row>
    <row r="107" spans="2:8" ht="45">
      <c r="B107" s="42" t="s">
        <v>3325</v>
      </c>
      <c r="C107" s="43" t="s">
        <v>3326</v>
      </c>
      <c r="D107" s="42" t="s">
        <v>3302</v>
      </c>
      <c r="E107" s="42" t="s">
        <v>3327</v>
      </c>
      <c r="F107" s="44">
        <f t="shared" si="4"/>
        <v>1920</v>
      </c>
      <c r="G107" s="44">
        <v>1920</v>
      </c>
      <c r="H107" s="42" t="s">
        <v>5362</v>
      </c>
    </row>
    <row r="108" spans="2:8" ht="45">
      <c r="B108" s="42" t="s">
        <v>3328</v>
      </c>
      <c r="C108" s="43" t="s">
        <v>3329</v>
      </c>
      <c r="D108" s="42" t="s">
        <v>3302</v>
      </c>
      <c r="E108" s="42" t="s">
        <v>3330</v>
      </c>
      <c r="F108" s="44">
        <f t="shared" si="4"/>
        <v>1301</v>
      </c>
      <c r="G108" s="44">
        <v>1301</v>
      </c>
      <c r="H108" s="42" t="s">
        <v>5362</v>
      </c>
    </row>
    <row r="109" spans="2:8" ht="45">
      <c r="B109" s="42" t="s">
        <v>3331</v>
      </c>
      <c r="C109" s="43" t="s">
        <v>3332</v>
      </c>
      <c r="D109" s="42" t="s">
        <v>3302</v>
      </c>
      <c r="E109" s="42" t="s">
        <v>3333</v>
      </c>
      <c r="F109" s="44">
        <f t="shared" si="4"/>
        <v>4428</v>
      </c>
      <c r="G109" s="44">
        <v>4428</v>
      </c>
      <c r="H109" s="42" t="s">
        <v>5362</v>
      </c>
    </row>
    <row r="110" spans="2:8" ht="45">
      <c r="B110" s="42" t="s">
        <v>3334</v>
      </c>
      <c r="C110" s="43" t="s">
        <v>3335</v>
      </c>
      <c r="D110" s="42" t="s">
        <v>3302</v>
      </c>
      <c r="E110" s="42" t="s">
        <v>3336</v>
      </c>
      <c r="F110" s="44">
        <f t="shared" si="4"/>
        <v>2114</v>
      </c>
      <c r="G110" s="44">
        <v>2114</v>
      </c>
      <c r="H110" s="42" t="s">
        <v>5362</v>
      </c>
    </row>
    <row r="111" spans="2:8" ht="45">
      <c r="B111" s="42" t="s">
        <v>3337</v>
      </c>
      <c r="C111" s="43" t="s">
        <v>3338</v>
      </c>
      <c r="D111" s="42" t="s">
        <v>3302</v>
      </c>
      <c r="E111" s="42" t="s">
        <v>3339</v>
      </c>
      <c r="F111" s="44">
        <f t="shared" si="4"/>
        <v>2017</v>
      </c>
      <c r="G111" s="44">
        <v>2017</v>
      </c>
      <c r="H111" s="42" t="s">
        <v>5362</v>
      </c>
    </row>
    <row r="112" spans="2:8" ht="45">
      <c r="B112" s="42" t="s">
        <v>3340</v>
      </c>
      <c r="C112" s="43" t="s">
        <v>3341</v>
      </c>
      <c r="D112" s="42" t="s">
        <v>3302</v>
      </c>
      <c r="E112" s="42" t="s">
        <v>3342</v>
      </c>
      <c r="F112" s="44">
        <f t="shared" si="4"/>
        <v>2303</v>
      </c>
      <c r="G112" s="44">
        <v>2303</v>
      </c>
      <c r="H112" s="42" t="s">
        <v>5362</v>
      </c>
    </row>
    <row r="113" spans="2:8" ht="45">
      <c r="B113" s="42" t="s">
        <v>3343</v>
      </c>
      <c r="C113" s="43" t="s">
        <v>3344</v>
      </c>
      <c r="D113" s="42" t="s">
        <v>3185</v>
      </c>
      <c r="E113" s="42" t="s">
        <v>3345</v>
      </c>
      <c r="F113" s="44">
        <f t="shared" si="4"/>
        <v>51</v>
      </c>
      <c r="G113" s="44">
        <v>51</v>
      </c>
      <c r="H113" s="42" t="s">
        <v>5362</v>
      </c>
    </row>
    <row r="114" spans="2:8" ht="75">
      <c r="B114" s="42" t="s">
        <v>3346</v>
      </c>
      <c r="C114" s="43" t="s">
        <v>3347</v>
      </c>
      <c r="D114" s="42" t="s">
        <v>3348</v>
      </c>
      <c r="E114" s="42" t="s">
        <v>3349</v>
      </c>
      <c r="F114" s="44">
        <f t="shared" si="4"/>
        <v>346</v>
      </c>
      <c r="G114" s="44">
        <v>346</v>
      </c>
      <c r="H114" s="42" t="s">
        <v>5362</v>
      </c>
    </row>
    <row r="115" spans="2:8" ht="45">
      <c r="B115" s="42" t="s">
        <v>3350</v>
      </c>
      <c r="C115" s="43" t="s">
        <v>3351</v>
      </c>
      <c r="D115" s="42" t="s">
        <v>3352</v>
      </c>
      <c r="E115" s="42" t="s">
        <v>3353</v>
      </c>
      <c r="F115" s="44">
        <f t="shared" si="4"/>
        <v>630</v>
      </c>
      <c r="G115" s="44">
        <v>630</v>
      </c>
      <c r="H115" s="42" t="s">
        <v>5362</v>
      </c>
    </row>
    <row r="116" spans="2:8" ht="45">
      <c r="B116" s="42" t="s">
        <v>3354</v>
      </c>
      <c r="C116" s="43" t="s">
        <v>3355</v>
      </c>
      <c r="D116" s="42" t="s">
        <v>3302</v>
      </c>
      <c r="E116" s="42" t="s">
        <v>3356</v>
      </c>
      <c r="F116" s="44">
        <f t="shared" si="4"/>
        <v>1519</v>
      </c>
      <c r="G116" s="44">
        <v>1519</v>
      </c>
      <c r="H116" s="42" t="s">
        <v>5362</v>
      </c>
    </row>
    <row r="117" spans="2:8" ht="45">
      <c r="B117" s="42" t="s">
        <v>3357</v>
      </c>
      <c r="C117" s="43" t="s">
        <v>3358</v>
      </c>
      <c r="D117" s="42" t="s">
        <v>3302</v>
      </c>
      <c r="E117" s="42" t="s">
        <v>3359</v>
      </c>
      <c r="F117" s="44">
        <f t="shared" si="4"/>
        <v>3785</v>
      </c>
      <c r="G117" s="44">
        <v>3785</v>
      </c>
      <c r="H117" s="42" t="s">
        <v>5380</v>
      </c>
    </row>
    <row r="118" spans="2:8" ht="30">
      <c r="B118" s="42" t="s">
        <v>3360</v>
      </c>
      <c r="C118" s="43" t="s">
        <v>3361</v>
      </c>
      <c r="D118" s="42" t="s">
        <v>3348</v>
      </c>
      <c r="E118" s="42" t="s">
        <v>3362</v>
      </c>
      <c r="F118" s="44">
        <f t="shared" si="4"/>
        <v>64</v>
      </c>
      <c r="G118" s="44">
        <v>64</v>
      </c>
      <c r="H118" s="42" t="s">
        <v>5362</v>
      </c>
    </row>
    <row r="119" spans="2:8" ht="45">
      <c r="B119" s="42" t="s">
        <v>3363</v>
      </c>
      <c r="C119" s="43" t="s">
        <v>3169</v>
      </c>
      <c r="D119" s="42" t="s">
        <v>3364</v>
      </c>
      <c r="E119" s="42" t="s">
        <v>3365</v>
      </c>
      <c r="F119" s="44">
        <f t="shared" si="4"/>
        <v>2305</v>
      </c>
      <c r="G119" s="44">
        <v>2305</v>
      </c>
      <c r="H119" s="42" t="s">
        <v>5362</v>
      </c>
    </row>
    <row r="120" spans="2:8" ht="45">
      <c r="B120" s="42" t="s">
        <v>3366</v>
      </c>
      <c r="C120" s="43" t="s">
        <v>3367</v>
      </c>
      <c r="D120" s="42" t="s">
        <v>3368</v>
      </c>
      <c r="E120" s="42" t="s">
        <v>3369</v>
      </c>
      <c r="F120" s="44">
        <f t="shared" si="4"/>
        <v>2834</v>
      </c>
      <c r="G120" s="44">
        <v>2834</v>
      </c>
      <c r="H120" s="42" t="s">
        <v>5381</v>
      </c>
    </row>
    <row r="121" spans="2:8" ht="45">
      <c r="B121" s="42" t="s">
        <v>3370</v>
      </c>
      <c r="C121" s="43" t="s">
        <v>3169</v>
      </c>
      <c r="D121" s="42" t="s">
        <v>3371</v>
      </c>
      <c r="E121" s="42" t="s">
        <v>3372</v>
      </c>
      <c r="F121" s="44">
        <f t="shared" si="4"/>
        <v>694</v>
      </c>
      <c r="G121" s="44">
        <v>694</v>
      </c>
      <c r="H121" s="42" t="s">
        <v>5362</v>
      </c>
    </row>
    <row r="122" spans="2:8" ht="30">
      <c r="B122" s="42" t="s">
        <v>3373</v>
      </c>
      <c r="C122" s="43" t="s">
        <v>3374</v>
      </c>
      <c r="D122" s="42" t="s">
        <v>3375</v>
      </c>
      <c r="E122" s="42" t="s">
        <v>3376</v>
      </c>
      <c r="F122" s="44">
        <f t="shared" si="4"/>
        <v>4542</v>
      </c>
      <c r="G122" s="44">
        <v>4542</v>
      </c>
      <c r="H122" s="42" t="s">
        <v>5382</v>
      </c>
    </row>
    <row r="123" spans="2:8" ht="45">
      <c r="B123" s="42" t="s">
        <v>3377</v>
      </c>
      <c r="C123" s="43" t="s">
        <v>3169</v>
      </c>
      <c r="D123" s="42" t="s">
        <v>3378</v>
      </c>
      <c r="E123" s="42" t="s">
        <v>3379</v>
      </c>
      <c r="F123" s="44">
        <f t="shared" si="4"/>
        <v>1472</v>
      </c>
      <c r="G123" s="44">
        <v>1472</v>
      </c>
      <c r="H123" s="42" t="s">
        <v>5362</v>
      </c>
    </row>
    <row r="124" spans="2:8" ht="45">
      <c r="B124" s="42" t="s">
        <v>3380</v>
      </c>
      <c r="C124" s="43" t="s">
        <v>3169</v>
      </c>
      <c r="D124" s="42" t="s">
        <v>3381</v>
      </c>
      <c r="E124" s="42" t="s">
        <v>3382</v>
      </c>
      <c r="F124" s="44">
        <f t="shared" si="4"/>
        <v>1458</v>
      </c>
      <c r="G124" s="44">
        <v>1458</v>
      </c>
      <c r="H124" s="42" t="s">
        <v>5362</v>
      </c>
    </row>
    <row r="125" spans="2:8" ht="45">
      <c r="B125" s="42" t="s">
        <v>3383</v>
      </c>
      <c r="C125" s="43" t="s">
        <v>3169</v>
      </c>
      <c r="D125" s="42" t="s">
        <v>3384</v>
      </c>
      <c r="E125" s="42" t="s">
        <v>3385</v>
      </c>
      <c r="F125" s="44">
        <f t="shared" si="4"/>
        <v>1320</v>
      </c>
      <c r="G125" s="44">
        <v>1320</v>
      </c>
      <c r="H125" s="42" t="s">
        <v>5362</v>
      </c>
    </row>
    <row r="126" spans="2:8" ht="45">
      <c r="B126" s="42" t="s">
        <v>3386</v>
      </c>
      <c r="C126" s="43" t="s">
        <v>3169</v>
      </c>
      <c r="D126" s="42" t="s">
        <v>3387</v>
      </c>
      <c r="E126" s="42" t="s">
        <v>3388</v>
      </c>
      <c r="F126" s="44">
        <f t="shared" si="4"/>
        <v>667</v>
      </c>
      <c r="G126" s="44">
        <v>667</v>
      </c>
      <c r="H126" s="42" t="s">
        <v>5362</v>
      </c>
    </row>
    <row r="127" spans="2:8" ht="45">
      <c r="B127" s="42" t="s">
        <v>3389</v>
      </c>
      <c r="C127" s="43" t="s">
        <v>3169</v>
      </c>
      <c r="D127" s="42" t="s">
        <v>3390</v>
      </c>
      <c r="E127" s="42" t="s">
        <v>3391</v>
      </c>
      <c r="F127" s="44">
        <f t="shared" si="4"/>
        <v>792</v>
      </c>
      <c r="G127" s="44">
        <v>792</v>
      </c>
      <c r="H127" s="42" t="s">
        <v>5362</v>
      </c>
    </row>
    <row r="128" spans="2:8" ht="45">
      <c r="B128" s="42" t="s">
        <v>3392</v>
      </c>
      <c r="C128" s="43" t="s">
        <v>3169</v>
      </c>
      <c r="D128" s="42" t="s">
        <v>3393</v>
      </c>
      <c r="E128" s="42" t="s">
        <v>3394</v>
      </c>
      <c r="F128" s="44">
        <f t="shared" si="4"/>
        <v>1927</v>
      </c>
      <c r="G128" s="44">
        <v>1927</v>
      </c>
      <c r="H128" s="42" t="s">
        <v>5362</v>
      </c>
    </row>
    <row r="129" spans="2:8" ht="45">
      <c r="B129" s="42" t="s">
        <v>3395</v>
      </c>
      <c r="C129" s="43" t="s">
        <v>3169</v>
      </c>
      <c r="D129" s="42" t="s">
        <v>3396</v>
      </c>
      <c r="E129" s="42" t="s">
        <v>3397</v>
      </c>
      <c r="F129" s="44">
        <f t="shared" si="4"/>
        <v>911</v>
      </c>
      <c r="G129" s="44">
        <v>911</v>
      </c>
      <c r="H129" s="42" t="s">
        <v>5362</v>
      </c>
    </row>
    <row r="130" spans="2:8" ht="45">
      <c r="B130" s="42" t="s">
        <v>3398</v>
      </c>
      <c r="C130" s="43" t="s">
        <v>3169</v>
      </c>
      <c r="D130" s="42" t="s">
        <v>3399</v>
      </c>
      <c r="E130" s="42" t="s">
        <v>3400</v>
      </c>
      <c r="F130" s="44">
        <f t="shared" si="4"/>
        <v>803</v>
      </c>
      <c r="G130" s="44">
        <v>803</v>
      </c>
      <c r="H130" s="42" t="s">
        <v>5362</v>
      </c>
    </row>
    <row r="131" spans="2:8" ht="45">
      <c r="B131" s="42" t="s">
        <v>3401</v>
      </c>
      <c r="C131" s="43" t="s">
        <v>3169</v>
      </c>
      <c r="D131" s="42" t="s">
        <v>3402</v>
      </c>
      <c r="E131" s="42" t="s">
        <v>3403</v>
      </c>
      <c r="F131" s="44">
        <f t="shared" si="4"/>
        <v>1174</v>
      </c>
      <c r="G131" s="44">
        <v>1174</v>
      </c>
      <c r="H131" s="42" t="s">
        <v>5362</v>
      </c>
    </row>
    <row r="132" spans="2:8" ht="45">
      <c r="B132" s="42" t="s">
        <v>3404</v>
      </c>
      <c r="C132" s="43" t="s">
        <v>3169</v>
      </c>
      <c r="D132" s="42" t="s">
        <v>3405</v>
      </c>
      <c r="E132" s="42" t="s">
        <v>3406</v>
      </c>
      <c r="F132" s="44">
        <f t="shared" si="4"/>
        <v>883</v>
      </c>
      <c r="G132" s="44">
        <v>883</v>
      </c>
      <c r="H132" s="42" t="s">
        <v>5362</v>
      </c>
    </row>
    <row r="133" spans="2:8" ht="45">
      <c r="B133" s="42" t="s">
        <v>3407</v>
      </c>
      <c r="C133" s="43" t="s">
        <v>3169</v>
      </c>
      <c r="D133" s="42" t="s">
        <v>3408</v>
      </c>
      <c r="E133" s="42" t="s">
        <v>3409</v>
      </c>
      <c r="F133" s="44">
        <f t="shared" si="4"/>
        <v>883</v>
      </c>
      <c r="G133" s="44">
        <v>883</v>
      </c>
      <c r="H133" s="42" t="s">
        <v>5362</v>
      </c>
    </row>
    <row r="134" spans="2:8" ht="45">
      <c r="B134" s="42" t="s">
        <v>3410</v>
      </c>
      <c r="C134" s="43" t="s">
        <v>3169</v>
      </c>
      <c r="D134" s="42" t="s">
        <v>3411</v>
      </c>
      <c r="E134" s="42" t="s">
        <v>3412</v>
      </c>
      <c r="F134" s="44">
        <f t="shared" si="4"/>
        <v>585</v>
      </c>
      <c r="G134" s="44">
        <v>585</v>
      </c>
      <c r="H134" s="42" t="s">
        <v>5362</v>
      </c>
    </row>
    <row r="135" spans="2:8" ht="45">
      <c r="B135" s="42" t="s">
        <v>3413</v>
      </c>
      <c r="C135" s="43" t="s">
        <v>3169</v>
      </c>
      <c r="D135" s="42" t="s">
        <v>3414</v>
      </c>
      <c r="E135" s="42" t="s">
        <v>3415</v>
      </c>
      <c r="F135" s="44">
        <f t="shared" si="4"/>
        <v>1361</v>
      </c>
      <c r="G135" s="44">
        <v>1361</v>
      </c>
      <c r="H135" s="42" t="s">
        <v>5362</v>
      </c>
    </row>
    <row r="136" spans="2:8" ht="45">
      <c r="B136" s="42" t="s">
        <v>3416</v>
      </c>
      <c r="C136" s="43" t="s">
        <v>3417</v>
      </c>
      <c r="D136" s="42" t="s">
        <v>3418</v>
      </c>
      <c r="E136" s="42" t="s">
        <v>3419</v>
      </c>
      <c r="F136" s="44">
        <f t="shared" si="4"/>
        <v>2116</v>
      </c>
      <c r="G136" s="44">
        <v>2116</v>
      </c>
      <c r="H136" s="42" t="s">
        <v>5362</v>
      </c>
    </row>
    <row r="137" spans="2:8" ht="45">
      <c r="B137" s="42" t="s">
        <v>3420</v>
      </c>
      <c r="C137" s="43" t="s">
        <v>3169</v>
      </c>
      <c r="D137" s="42" t="s">
        <v>3421</v>
      </c>
      <c r="E137" s="42" t="s">
        <v>3422</v>
      </c>
      <c r="F137" s="44">
        <f t="shared" si="4"/>
        <v>1216</v>
      </c>
      <c r="G137" s="44">
        <v>1216</v>
      </c>
      <c r="H137" s="42" t="s">
        <v>5362</v>
      </c>
    </row>
    <row r="138" spans="2:8" ht="45">
      <c r="B138" s="42" t="s">
        <v>3423</v>
      </c>
      <c r="C138" s="43" t="s">
        <v>3424</v>
      </c>
      <c r="D138" s="42" t="s">
        <v>3425</v>
      </c>
      <c r="E138" s="42" t="s">
        <v>3426</v>
      </c>
      <c r="F138" s="44">
        <f t="shared" si="4"/>
        <v>1784</v>
      </c>
      <c r="G138" s="44">
        <v>1784</v>
      </c>
      <c r="H138" s="42" t="s">
        <v>5362</v>
      </c>
    </row>
    <row r="139" spans="2:8" ht="90">
      <c r="B139" s="42" t="s">
        <v>3427</v>
      </c>
      <c r="C139" s="43" t="s">
        <v>3428</v>
      </c>
      <c r="D139" s="42" t="s">
        <v>3429</v>
      </c>
      <c r="E139" s="42" t="s">
        <v>3430</v>
      </c>
      <c r="F139" s="44">
        <f t="shared" si="4"/>
        <v>542</v>
      </c>
      <c r="G139" s="44">
        <v>542</v>
      </c>
      <c r="H139" s="42" t="s">
        <v>5362</v>
      </c>
    </row>
    <row r="140" spans="2:8" ht="60">
      <c r="B140" s="42" t="s">
        <v>3431</v>
      </c>
      <c r="C140" s="43" t="s">
        <v>3432</v>
      </c>
      <c r="D140" s="42" t="s">
        <v>3433</v>
      </c>
      <c r="E140" s="42" t="s">
        <v>3434</v>
      </c>
      <c r="F140" s="44">
        <f t="shared" si="4"/>
        <v>2889</v>
      </c>
      <c r="G140" s="49">
        <v>2889</v>
      </c>
      <c r="H140" s="42" t="s">
        <v>5383</v>
      </c>
    </row>
    <row r="141" spans="2:8" ht="75">
      <c r="B141" s="42" t="s">
        <v>3435</v>
      </c>
      <c r="C141" s="43" t="s">
        <v>3436</v>
      </c>
      <c r="D141" s="42" t="s">
        <v>3378</v>
      </c>
      <c r="E141" s="42" t="s">
        <v>3437</v>
      </c>
      <c r="F141" s="44">
        <f t="shared" si="4"/>
        <v>161</v>
      </c>
      <c r="G141" s="44">
        <v>161</v>
      </c>
      <c r="H141" s="42" t="s">
        <v>5364</v>
      </c>
    </row>
    <row r="142" spans="2:8" ht="60">
      <c r="B142" s="42" t="s">
        <v>3438</v>
      </c>
      <c r="C142" s="43" t="s">
        <v>3439</v>
      </c>
      <c r="D142" s="42" t="s">
        <v>3440</v>
      </c>
      <c r="E142" s="42" t="s">
        <v>3441</v>
      </c>
      <c r="F142" s="44">
        <f t="shared" si="4"/>
        <v>440</v>
      </c>
      <c r="G142" s="44">
        <v>440</v>
      </c>
      <c r="H142" s="42" t="s">
        <v>5362</v>
      </c>
    </row>
    <row r="143" spans="2:8" ht="90">
      <c r="B143" s="42" t="s">
        <v>3442</v>
      </c>
      <c r="C143" s="43" t="s">
        <v>3443</v>
      </c>
      <c r="D143" s="42" t="s">
        <v>3444</v>
      </c>
      <c r="E143" s="42" t="s">
        <v>3445</v>
      </c>
      <c r="F143" s="44">
        <f t="shared" si="4"/>
        <v>2240</v>
      </c>
      <c r="G143" s="44">
        <v>2240</v>
      </c>
      <c r="H143" s="42" t="s">
        <v>5384</v>
      </c>
    </row>
    <row r="144" spans="2:8" ht="45">
      <c r="B144" s="42" t="s">
        <v>3446</v>
      </c>
      <c r="C144" s="43" t="s">
        <v>3447</v>
      </c>
      <c r="D144" s="42" t="s">
        <v>3448</v>
      </c>
      <c r="E144" s="42" t="s">
        <v>3449</v>
      </c>
      <c r="F144" s="44">
        <f t="shared" si="4"/>
        <v>1427</v>
      </c>
      <c r="G144" s="44">
        <v>1427</v>
      </c>
      <c r="H144" s="42" t="s">
        <v>5385</v>
      </c>
    </row>
    <row r="145" spans="2:8" ht="45">
      <c r="B145" s="42" t="s">
        <v>3450</v>
      </c>
      <c r="C145" s="43" t="s">
        <v>3451</v>
      </c>
      <c r="D145" s="42" t="s">
        <v>3452</v>
      </c>
      <c r="E145" s="42" t="s">
        <v>3453</v>
      </c>
      <c r="F145" s="44">
        <f t="shared" si="4"/>
        <v>1157</v>
      </c>
      <c r="G145" s="44">
        <v>1157</v>
      </c>
      <c r="H145" s="42" t="s">
        <v>5387</v>
      </c>
    </row>
    <row r="146" spans="2:8" ht="90">
      <c r="B146" s="42" t="s">
        <v>3454</v>
      </c>
      <c r="C146" s="43" t="s">
        <v>3169</v>
      </c>
      <c r="D146" s="42" t="s">
        <v>3455</v>
      </c>
      <c r="E146" s="42" t="s">
        <v>3456</v>
      </c>
      <c r="F146" s="44">
        <f t="shared" si="4"/>
        <v>1456</v>
      </c>
      <c r="G146" s="44">
        <v>1456</v>
      </c>
      <c r="H146" s="42" t="s">
        <v>5386</v>
      </c>
    </row>
    <row r="147" spans="2:8" ht="45">
      <c r="B147" s="42" t="s">
        <v>3457</v>
      </c>
      <c r="C147" s="43" t="s">
        <v>3169</v>
      </c>
      <c r="D147" s="42" t="s">
        <v>3458</v>
      </c>
      <c r="E147" s="42" t="s">
        <v>3459</v>
      </c>
      <c r="F147" s="44">
        <f t="shared" si="4"/>
        <v>1193</v>
      </c>
      <c r="G147" s="44">
        <v>1193</v>
      </c>
      <c r="H147" s="42" t="s">
        <v>5362</v>
      </c>
    </row>
    <row r="148" spans="2:8" ht="45">
      <c r="B148" s="42" t="s">
        <v>3460</v>
      </c>
      <c r="C148" s="43" t="s">
        <v>3169</v>
      </c>
      <c r="D148" s="42" t="s">
        <v>3461</v>
      </c>
      <c r="E148" s="42" t="s">
        <v>3462</v>
      </c>
      <c r="F148" s="44">
        <f t="shared" si="4"/>
        <v>2170</v>
      </c>
      <c r="G148" s="44">
        <v>2170</v>
      </c>
      <c r="H148" s="42" t="s">
        <v>5362</v>
      </c>
    </row>
    <row r="149" spans="2:8" ht="45">
      <c r="B149" s="42" t="s">
        <v>3463</v>
      </c>
      <c r="C149" s="43" t="s">
        <v>3169</v>
      </c>
      <c r="D149" s="42" t="s">
        <v>3464</v>
      </c>
      <c r="E149" s="42" t="s">
        <v>3465</v>
      </c>
      <c r="F149" s="44">
        <f t="shared" si="4"/>
        <v>971</v>
      </c>
      <c r="G149" s="44">
        <v>971</v>
      </c>
      <c r="H149" s="42" t="s">
        <v>5362</v>
      </c>
    </row>
    <row r="150" spans="2:8" ht="90">
      <c r="B150" s="42" t="s">
        <v>3466</v>
      </c>
      <c r="C150" s="43" t="s">
        <v>3169</v>
      </c>
      <c r="D150" s="42" t="s">
        <v>3467</v>
      </c>
      <c r="E150" s="42" t="s">
        <v>3468</v>
      </c>
      <c r="F150" s="44">
        <f t="shared" si="4"/>
        <v>1439</v>
      </c>
      <c r="G150" s="44">
        <v>1439</v>
      </c>
      <c r="H150" s="42" t="s">
        <v>5388</v>
      </c>
    </row>
    <row r="151" spans="2:8" ht="45">
      <c r="B151" s="42" t="s">
        <v>3469</v>
      </c>
      <c r="C151" s="43" t="s">
        <v>3169</v>
      </c>
      <c r="D151" s="42" t="s">
        <v>3470</v>
      </c>
      <c r="E151" s="42" t="s">
        <v>3471</v>
      </c>
      <c r="F151" s="44">
        <f t="shared" si="4"/>
        <v>1190</v>
      </c>
      <c r="G151" s="44">
        <v>1190</v>
      </c>
      <c r="H151" s="42" t="s">
        <v>5389</v>
      </c>
    </row>
    <row r="152" spans="2:8" ht="45">
      <c r="B152" s="42" t="s">
        <v>3472</v>
      </c>
      <c r="C152" s="43" t="s">
        <v>3169</v>
      </c>
      <c r="D152" s="42" t="s">
        <v>3473</v>
      </c>
      <c r="E152" s="42" t="s">
        <v>3474</v>
      </c>
      <c r="F152" s="44">
        <f t="shared" si="4"/>
        <v>891</v>
      </c>
      <c r="G152" s="44">
        <v>891</v>
      </c>
      <c r="H152" s="42" t="s">
        <v>5362</v>
      </c>
    </row>
    <row r="153" spans="2:8" ht="45">
      <c r="B153" s="42" t="s">
        <v>3475</v>
      </c>
      <c r="C153" s="43" t="s">
        <v>3169</v>
      </c>
      <c r="D153" s="42" t="s">
        <v>3476</v>
      </c>
      <c r="E153" s="42" t="s">
        <v>3477</v>
      </c>
      <c r="F153" s="44">
        <f t="shared" si="4"/>
        <v>2106</v>
      </c>
      <c r="G153" s="44">
        <v>2106</v>
      </c>
      <c r="H153" s="42" t="s">
        <v>5362</v>
      </c>
    </row>
    <row r="154" spans="2:8" ht="45">
      <c r="B154" s="42" t="s">
        <v>3478</v>
      </c>
      <c r="C154" s="43" t="s">
        <v>3169</v>
      </c>
      <c r="D154" s="42" t="s">
        <v>3479</v>
      </c>
      <c r="E154" s="42" t="s">
        <v>3480</v>
      </c>
      <c r="F154" s="44">
        <f t="shared" si="4"/>
        <v>1918</v>
      </c>
      <c r="G154" s="44">
        <v>1918</v>
      </c>
      <c r="H154" s="42" t="s">
        <v>5362</v>
      </c>
    </row>
    <row r="155" spans="2:8" ht="45">
      <c r="B155" s="42" t="s">
        <v>3481</v>
      </c>
      <c r="C155" s="43" t="s">
        <v>3169</v>
      </c>
      <c r="D155" s="42" t="s">
        <v>3482</v>
      </c>
      <c r="E155" s="42" t="s">
        <v>3483</v>
      </c>
      <c r="F155" s="44">
        <f t="shared" si="4"/>
        <v>1112</v>
      </c>
      <c r="G155" s="44">
        <v>1112</v>
      </c>
      <c r="H155" s="42" t="s">
        <v>5362</v>
      </c>
    </row>
    <row r="156" spans="2:8" ht="45">
      <c r="B156" s="42" t="s">
        <v>3484</v>
      </c>
      <c r="C156" s="43" t="s">
        <v>3169</v>
      </c>
      <c r="D156" s="42" t="s">
        <v>3485</v>
      </c>
      <c r="E156" s="42" t="s">
        <v>3486</v>
      </c>
      <c r="F156" s="44">
        <f t="shared" si="4"/>
        <v>1409</v>
      </c>
      <c r="G156" s="44">
        <v>1409</v>
      </c>
      <c r="H156" s="42" t="s">
        <v>5362</v>
      </c>
    </row>
    <row r="157" spans="2:8" ht="45">
      <c r="B157" s="42" t="s">
        <v>3487</v>
      </c>
      <c r="C157" s="43" t="s">
        <v>3169</v>
      </c>
      <c r="D157" s="42" t="s">
        <v>3488</v>
      </c>
      <c r="E157" s="42" t="s">
        <v>3489</v>
      </c>
      <c r="F157" s="44">
        <f t="shared" si="4"/>
        <v>940</v>
      </c>
      <c r="G157" s="44">
        <v>940</v>
      </c>
      <c r="H157" s="42" t="s">
        <v>5362</v>
      </c>
    </row>
    <row r="158" spans="2:8" ht="45">
      <c r="B158" s="42" t="s">
        <v>3490</v>
      </c>
      <c r="C158" s="43" t="s">
        <v>3169</v>
      </c>
      <c r="D158" s="42" t="s">
        <v>3491</v>
      </c>
      <c r="E158" s="42" t="s">
        <v>3492</v>
      </c>
      <c r="F158" s="44">
        <f t="shared" si="4"/>
        <v>1071</v>
      </c>
      <c r="G158" s="44">
        <v>1071</v>
      </c>
      <c r="H158" s="42" t="s">
        <v>5362</v>
      </c>
    </row>
    <row r="159" spans="2:8" ht="45">
      <c r="B159" s="42" t="s">
        <v>3493</v>
      </c>
      <c r="C159" s="43" t="s">
        <v>3169</v>
      </c>
      <c r="D159" s="42" t="s">
        <v>3494</v>
      </c>
      <c r="E159" s="42" t="s">
        <v>3495</v>
      </c>
      <c r="F159" s="44">
        <f t="shared" si="4"/>
        <v>1004</v>
      </c>
      <c r="G159" s="44">
        <v>1004</v>
      </c>
      <c r="H159" s="42" t="s">
        <v>5362</v>
      </c>
    </row>
    <row r="160" spans="2:8" ht="45">
      <c r="B160" s="42" t="s">
        <v>3496</v>
      </c>
      <c r="C160" s="43" t="s">
        <v>3169</v>
      </c>
      <c r="D160" s="42" t="s">
        <v>3497</v>
      </c>
      <c r="E160" s="42" t="s">
        <v>3498</v>
      </c>
      <c r="F160" s="44">
        <f t="shared" si="4"/>
        <v>877</v>
      </c>
      <c r="G160" s="44">
        <v>877</v>
      </c>
      <c r="H160" s="42" t="s">
        <v>5362</v>
      </c>
    </row>
    <row r="161" spans="2:8" ht="45">
      <c r="B161" s="42" t="s">
        <v>3499</v>
      </c>
      <c r="C161" s="43" t="s">
        <v>3169</v>
      </c>
      <c r="D161" s="42" t="s">
        <v>3500</v>
      </c>
      <c r="E161" s="42" t="s">
        <v>3501</v>
      </c>
      <c r="F161" s="44">
        <f t="shared" si="4"/>
        <v>917</v>
      </c>
      <c r="G161" s="44">
        <v>917</v>
      </c>
      <c r="H161" s="42" t="s">
        <v>5362</v>
      </c>
    </row>
    <row r="162" spans="2:8" ht="45">
      <c r="B162" s="42" t="s">
        <v>3502</v>
      </c>
      <c r="C162" s="43" t="s">
        <v>3169</v>
      </c>
      <c r="D162" s="42" t="s">
        <v>3503</v>
      </c>
      <c r="E162" s="42" t="s">
        <v>3504</v>
      </c>
      <c r="F162" s="44">
        <f t="shared" si="4"/>
        <v>863</v>
      </c>
      <c r="G162" s="44">
        <v>863</v>
      </c>
      <c r="H162" s="42" t="s">
        <v>5390</v>
      </c>
    </row>
    <row r="163" spans="2:8" ht="90">
      <c r="B163" s="42" t="s">
        <v>3505</v>
      </c>
      <c r="C163" s="43" t="s">
        <v>3506</v>
      </c>
      <c r="D163" s="42" t="s">
        <v>3507</v>
      </c>
      <c r="E163" s="42" t="s">
        <v>3508</v>
      </c>
      <c r="F163" s="44">
        <f t="shared" si="4"/>
        <v>900</v>
      </c>
      <c r="G163" s="44">
        <v>900</v>
      </c>
      <c r="H163" s="42" t="s">
        <v>5391</v>
      </c>
    </row>
    <row r="164" spans="2:8" ht="45">
      <c r="B164" s="42" t="s">
        <v>3509</v>
      </c>
      <c r="C164" s="43" t="s">
        <v>3169</v>
      </c>
      <c r="D164" s="42" t="s">
        <v>3510</v>
      </c>
      <c r="E164" s="42" t="s">
        <v>3511</v>
      </c>
      <c r="F164" s="44">
        <f t="shared" si="4"/>
        <v>879</v>
      </c>
      <c r="G164" s="44">
        <v>879</v>
      </c>
      <c r="H164" s="42" t="s">
        <v>5362</v>
      </c>
    </row>
    <row r="165" spans="2:8" ht="45">
      <c r="B165" s="42" t="s">
        <v>3512</v>
      </c>
      <c r="C165" s="43" t="s">
        <v>3169</v>
      </c>
      <c r="D165" s="42" t="s">
        <v>3448</v>
      </c>
      <c r="E165" s="42" t="s">
        <v>3513</v>
      </c>
      <c r="F165" s="44">
        <f t="shared" si="4"/>
        <v>1000</v>
      </c>
      <c r="G165" s="44">
        <v>1000</v>
      </c>
      <c r="H165" s="42" t="s">
        <v>5362</v>
      </c>
    </row>
    <row r="166" spans="2:8" ht="45">
      <c r="B166" s="42" t="s">
        <v>3514</v>
      </c>
      <c r="C166" s="43" t="s">
        <v>3169</v>
      </c>
      <c r="D166" s="42" t="s">
        <v>3515</v>
      </c>
      <c r="E166" s="42" t="s">
        <v>3516</v>
      </c>
      <c r="F166" s="44">
        <f t="shared" si="4"/>
        <v>921</v>
      </c>
      <c r="G166" s="44">
        <v>921</v>
      </c>
      <c r="H166" s="42" t="s">
        <v>5362</v>
      </c>
    </row>
    <row r="167" spans="2:8" ht="45">
      <c r="B167" s="42" t="s">
        <v>3517</v>
      </c>
      <c r="C167" s="43" t="s">
        <v>3169</v>
      </c>
      <c r="D167" s="42" t="s">
        <v>3518</v>
      </c>
      <c r="E167" s="42" t="s">
        <v>3519</v>
      </c>
      <c r="F167" s="44">
        <f t="shared" si="4"/>
        <v>905</v>
      </c>
      <c r="G167" s="44">
        <v>905</v>
      </c>
      <c r="H167" s="42" t="s">
        <v>5362</v>
      </c>
    </row>
    <row r="168" spans="2:8" ht="90">
      <c r="B168" s="42" t="s">
        <v>3520</v>
      </c>
      <c r="C168" s="43" t="s">
        <v>3169</v>
      </c>
      <c r="D168" s="42" t="s">
        <v>3521</v>
      </c>
      <c r="E168" s="42" t="s">
        <v>3522</v>
      </c>
      <c r="F168" s="44">
        <f aca="true" t="shared" si="5" ref="F168:F229">G168</f>
        <v>1240</v>
      </c>
      <c r="G168" s="44">
        <v>1240</v>
      </c>
      <c r="H168" s="42" t="s">
        <v>5392</v>
      </c>
    </row>
    <row r="169" spans="2:8" ht="45">
      <c r="B169" s="42" t="s">
        <v>3523</v>
      </c>
      <c r="C169" s="43" t="s">
        <v>3169</v>
      </c>
      <c r="D169" s="42" t="s">
        <v>3524</v>
      </c>
      <c r="E169" s="42" t="s">
        <v>3525</v>
      </c>
      <c r="F169" s="44">
        <f t="shared" si="5"/>
        <v>1043</v>
      </c>
      <c r="G169" s="44">
        <v>1043</v>
      </c>
      <c r="H169" s="42" t="s">
        <v>5362</v>
      </c>
    </row>
    <row r="170" spans="2:8" ht="45">
      <c r="B170" s="42" t="s">
        <v>3526</v>
      </c>
      <c r="C170" s="43" t="s">
        <v>3527</v>
      </c>
      <c r="D170" s="42" t="s">
        <v>3488</v>
      </c>
      <c r="E170" s="42" t="s">
        <v>3528</v>
      </c>
      <c r="F170" s="44">
        <f t="shared" si="5"/>
        <v>215</v>
      </c>
      <c r="G170" s="44">
        <v>215</v>
      </c>
      <c r="H170" s="42" t="s">
        <v>5362</v>
      </c>
    </row>
    <row r="171" spans="2:8" ht="45">
      <c r="B171" s="42" t="s">
        <v>3529</v>
      </c>
      <c r="C171" s="43" t="s">
        <v>3169</v>
      </c>
      <c r="D171" s="42" t="s">
        <v>3530</v>
      </c>
      <c r="E171" s="42" t="s">
        <v>3531</v>
      </c>
      <c r="F171" s="44">
        <f t="shared" si="5"/>
        <v>1196</v>
      </c>
      <c r="G171" s="44">
        <v>1196</v>
      </c>
      <c r="H171" s="42" t="s">
        <v>5393</v>
      </c>
    </row>
    <row r="172" spans="2:8" ht="60">
      <c r="B172" s="42" t="s">
        <v>3532</v>
      </c>
      <c r="C172" s="43" t="s">
        <v>3533</v>
      </c>
      <c r="D172" s="42" t="s">
        <v>3534</v>
      </c>
      <c r="E172" s="42" t="s">
        <v>3535</v>
      </c>
      <c r="F172" s="44">
        <f t="shared" si="5"/>
        <v>1232</v>
      </c>
      <c r="G172" s="44">
        <v>1232</v>
      </c>
      <c r="H172" s="42" t="s">
        <v>5394</v>
      </c>
    </row>
    <row r="173" spans="2:8" ht="45">
      <c r="B173" s="42" t="s">
        <v>3536</v>
      </c>
      <c r="C173" s="43" t="s">
        <v>3169</v>
      </c>
      <c r="D173" s="42" t="s">
        <v>3537</v>
      </c>
      <c r="E173" s="42" t="s">
        <v>3538</v>
      </c>
      <c r="F173" s="44">
        <f t="shared" si="5"/>
        <v>1529</v>
      </c>
      <c r="G173" s="44">
        <v>1529</v>
      </c>
      <c r="H173" s="42" t="s">
        <v>5362</v>
      </c>
    </row>
    <row r="174" spans="2:8" ht="30">
      <c r="B174" s="42" t="s">
        <v>3539</v>
      </c>
      <c r="C174" s="43" t="s">
        <v>3540</v>
      </c>
      <c r="D174" s="42" t="s">
        <v>3541</v>
      </c>
      <c r="E174" s="42" t="s">
        <v>3542</v>
      </c>
      <c r="F174" s="44">
        <f t="shared" si="5"/>
        <v>1790</v>
      </c>
      <c r="G174" s="44">
        <v>1790</v>
      </c>
      <c r="H174" s="42" t="s">
        <v>5362</v>
      </c>
    </row>
    <row r="175" spans="2:8" ht="30">
      <c r="B175" s="42" t="s">
        <v>3543</v>
      </c>
      <c r="C175" s="43" t="s">
        <v>3540</v>
      </c>
      <c r="D175" s="42" t="s">
        <v>3544</v>
      </c>
      <c r="E175" s="42" t="s">
        <v>3545</v>
      </c>
      <c r="F175" s="44">
        <f t="shared" si="5"/>
        <v>2000</v>
      </c>
      <c r="G175" s="44">
        <v>2000</v>
      </c>
      <c r="H175" s="42" t="s">
        <v>5362</v>
      </c>
    </row>
    <row r="176" spans="2:8" ht="45">
      <c r="B176" s="42" t="s">
        <v>3546</v>
      </c>
      <c r="C176" s="43" t="s">
        <v>3169</v>
      </c>
      <c r="D176" s="42" t="s">
        <v>3547</v>
      </c>
      <c r="E176" s="42" t="s">
        <v>3548</v>
      </c>
      <c r="F176" s="44">
        <f t="shared" si="5"/>
        <v>1515</v>
      </c>
      <c r="G176" s="44">
        <v>1515</v>
      </c>
      <c r="H176" s="42" t="s">
        <v>5362</v>
      </c>
    </row>
    <row r="177" spans="2:8" ht="45">
      <c r="B177" s="42" t="s">
        <v>3549</v>
      </c>
      <c r="C177" s="43" t="s">
        <v>3169</v>
      </c>
      <c r="D177" s="42" t="s">
        <v>3550</v>
      </c>
      <c r="E177" s="42" t="s">
        <v>3551</v>
      </c>
      <c r="F177" s="44">
        <f t="shared" si="5"/>
        <v>2005</v>
      </c>
      <c r="G177" s="44">
        <v>2005</v>
      </c>
      <c r="H177" s="42" t="s">
        <v>5396</v>
      </c>
    </row>
    <row r="178" spans="2:8" ht="45">
      <c r="B178" s="42" t="s">
        <v>3552</v>
      </c>
      <c r="C178" s="43" t="s">
        <v>3169</v>
      </c>
      <c r="D178" s="42" t="s">
        <v>3553</v>
      </c>
      <c r="E178" s="42" t="s">
        <v>3554</v>
      </c>
      <c r="F178" s="44">
        <f t="shared" si="5"/>
        <v>777</v>
      </c>
      <c r="G178" s="44">
        <v>777</v>
      </c>
      <c r="H178" s="42" t="s">
        <v>5395</v>
      </c>
    </row>
    <row r="179" spans="2:8" ht="45">
      <c r="B179" s="42" t="s">
        <v>3555</v>
      </c>
      <c r="C179" s="43" t="s">
        <v>3169</v>
      </c>
      <c r="D179" s="42" t="s">
        <v>3556</v>
      </c>
      <c r="E179" s="42" t="s">
        <v>3557</v>
      </c>
      <c r="F179" s="44">
        <f t="shared" si="5"/>
        <v>896</v>
      </c>
      <c r="G179" s="44">
        <v>896</v>
      </c>
      <c r="H179" s="42" t="s">
        <v>5362</v>
      </c>
    </row>
    <row r="180" spans="2:8" ht="45">
      <c r="B180" s="42" t="s">
        <v>3558</v>
      </c>
      <c r="C180" s="43" t="s">
        <v>3169</v>
      </c>
      <c r="D180" s="42" t="s">
        <v>3559</v>
      </c>
      <c r="E180" s="42" t="s">
        <v>3560</v>
      </c>
      <c r="F180" s="44">
        <f t="shared" si="5"/>
        <v>2034</v>
      </c>
      <c r="G180" s="44">
        <v>2034</v>
      </c>
      <c r="H180" s="42" t="s">
        <v>5362</v>
      </c>
    </row>
    <row r="181" spans="2:8" ht="45">
      <c r="B181" s="42" t="s">
        <v>3561</v>
      </c>
      <c r="C181" s="43" t="s">
        <v>3169</v>
      </c>
      <c r="D181" s="42" t="s">
        <v>3562</v>
      </c>
      <c r="E181" s="42" t="s">
        <v>3563</v>
      </c>
      <c r="F181" s="44">
        <f t="shared" si="5"/>
        <v>953</v>
      </c>
      <c r="G181" s="44">
        <v>953</v>
      </c>
      <c r="H181" s="42" t="s">
        <v>5362</v>
      </c>
    </row>
    <row r="182" spans="2:8" ht="45">
      <c r="B182" s="42" t="s">
        <v>3564</v>
      </c>
      <c r="C182" s="43" t="s">
        <v>3169</v>
      </c>
      <c r="D182" s="42" t="s">
        <v>3565</v>
      </c>
      <c r="E182" s="42" t="s">
        <v>3566</v>
      </c>
      <c r="F182" s="44">
        <f t="shared" si="5"/>
        <v>933</v>
      </c>
      <c r="G182" s="44">
        <v>933</v>
      </c>
      <c r="H182" s="42" t="s">
        <v>5362</v>
      </c>
    </row>
    <row r="183" spans="2:8" ht="45">
      <c r="B183" s="42" t="s">
        <v>3567</v>
      </c>
      <c r="C183" s="43" t="s">
        <v>3169</v>
      </c>
      <c r="D183" s="42" t="s">
        <v>3568</v>
      </c>
      <c r="E183" s="42" t="s">
        <v>3569</v>
      </c>
      <c r="F183" s="44">
        <f t="shared" si="5"/>
        <v>876</v>
      </c>
      <c r="G183" s="44">
        <v>876</v>
      </c>
      <c r="H183" s="42" t="s">
        <v>5362</v>
      </c>
    </row>
    <row r="184" spans="2:8" ht="45">
      <c r="B184" s="42" t="s">
        <v>3570</v>
      </c>
      <c r="C184" s="43" t="s">
        <v>3169</v>
      </c>
      <c r="D184" s="42" t="s">
        <v>3571</v>
      </c>
      <c r="E184" s="42" t="s">
        <v>3572</v>
      </c>
      <c r="F184" s="44">
        <f t="shared" si="5"/>
        <v>1675</v>
      </c>
      <c r="G184" s="44">
        <v>1675</v>
      </c>
      <c r="H184" s="42" t="s">
        <v>5362</v>
      </c>
    </row>
    <row r="185" spans="2:8" ht="45">
      <c r="B185" s="42" t="s">
        <v>3573</v>
      </c>
      <c r="C185" s="43" t="s">
        <v>3169</v>
      </c>
      <c r="D185" s="42" t="s">
        <v>3574</v>
      </c>
      <c r="E185" s="42" t="s">
        <v>3575</v>
      </c>
      <c r="F185" s="44">
        <f t="shared" si="5"/>
        <v>1530</v>
      </c>
      <c r="G185" s="44">
        <v>1530</v>
      </c>
      <c r="H185" s="42" t="s">
        <v>5362</v>
      </c>
    </row>
    <row r="186" spans="2:8" ht="45">
      <c r="B186" s="42" t="s">
        <v>3576</v>
      </c>
      <c r="C186" s="43" t="s">
        <v>3169</v>
      </c>
      <c r="D186" s="42" t="s">
        <v>3577</v>
      </c>
      <c r="E186" s="42" t="s">
        <v>3578</v>
      </c>
      <c r="F186" s="44">
        <f t="shared" si="5"/>
        <v>1276</v>
      </c>
      <c r="G186" s="44">
        <v>1276</v>
      </c>
      <c r="H186" s="42" t="s">
        <v>5362</v>
      </c>
    </row>
    <row r="187" spans="2:8" ht="45">
      <c r="B187" s="42" t="s">
        <v>3579</v>
      </c>
      <c r="C187" s="43" t="s">
        <v>3169</v>
      </c>
      <c r="D187" s="42" t="s">
        <v>3580</v>
      </c>
      <c r="E187" s="42" t="s">
        <v>3581</v>
      </c>
      <c r="F187" s="44">
        <f t="shared" si="5"/>
        <v>1743</v>
      </c>
      <c r="G187" s="44">
        <v>1743</v>
      </c>
      <c r="H187" s="42" t="s">
        <v>5362</v>
      </c>
    </row>
    <row r="188" spans="2:8" ht="45">
      <c r="B188" s="42" t="s">
        <v>3582</v>
      </c>
      <c r="C188" s="43" t="s">
        <v>3169</v>
      </c>
      <c r="D188" s="42" t="s">
        <v>3583</v>
      </c>
      <c r="E188" s="42" t="s">
        <v>3584</v>
      </c>
      <c r="F188" s="44">
        <f t="shared" si="5"/>
        <v>1127</v>
      </c>
      <c r="G188" s="44">
        <v>1127</v>
      </c>
      <c r="H188" s="42" t="s">
        <v>5362</v>
      </c>
    </row>
    <row r="189" spans="2:8" ht="45">
      <c r="B189" s="42" t="s">
        <v>3585</v>
      </c>
      <c r="C189" s="43" t="s">
        <v>3169</v>
      </c>
      <c r="D189" s="42" t="s">
        <v>3586</v>
      </c>
      <c r="E189" s="42" t="s">
        <v>3587</v>
      </c>
      <c r="F189" s="44">
        <f t="shared" si="5"/>
        <v>1357</v>
      </c>
      <c r="G189" s="44">
        <v>1357</v>
      </c>
      <c r="H189" s="42" t="s">
        <v>5362</v>
      </c>
    </row>
    <row r="190" spans="2:8" ht="45">
      <c r="B190" s="42" t="s">
        <v>3588</v>
      </c>
      <c r="C190" s="43" t="s">
        <v>3169</v>
      </c>
      <c r="D190" s="42" t="s">
        <v>3589</v>
      </c>
      <c r="E190" s="42" t="s">
        <v>3590</v>
      </c>
      <c r="F190" s="44">
        <f t="shared" si="5"/>
        <v>1187</v>
      </c>
      <c r="G190" s="44">
        <v>1187</v>
      </c>
      <c r="H190" s="42" t="s">
        <v>5362</v>
      </c>
    </row>
    <row r="191" spans="2:8" ht="45">
      <c r="B191" s="42" t="s">
        <v>3591</v>
      </c>
      <c r="C191" s="43" t="s">
        <v>3169</v>
      </c>
      <c r="D191" s="42" t="s">
        <v>3592</v>
      </c>
      <c r="E191" s="42" t="s">
        <v>3593</v>
      </c>
      <c r="F191" s="44">
        <f t="shared" si="5"/>
        <v>1353</v>
      </c>
      <c r="G191" s="44">
        <v>1353</v>
      </c>
      <c r="H191" s="42" t="s">
        <v>5362</v>
      </c>
    </row>
    <row r="192" spans="2:8" ht="90">
      <c r="B192" s="42" t="s">
        <v>3594</v>
      </c>
      <c r="C192" s="43" t="s">
        <v>3169</v>
      </c>
      <c r="D192" s="42" t="s">
        <v>3595</v>
      </c>
      <c r="E192" s="42" t="s">
        <v>3596</v>
      </c>
      <c r="F192" s="44">
        <f t="shared" si="5"/>
        <v>1104</v>
      </c>
      <c r="G192" s="44">
        <v>1104</v>
      </c>
      <c r="H192" s="42" t="s">
        <v>5397</v>
      </c>
    </row>
    <row r="193" spans="2:8" ht="45">
      <c r="B193" s="42" t="s">
        <v>3597</v>
      </c>
      <c r="C193" s="43" t="s">
        <v>3169</v>
      </c>
      <c r="D193" s="42" t="s">
        <v>3598</v>
      </c>
      <c r="E193" s="42" t="s">
        <v>3599</v>
      </c>
      <c r="F193" s="44">
        <f t="shared" si="5"/>
        <v>1318</v>
      </c>
      <c r="G193" s="44">
        <v>1318</v>
      </c>
      <c r="H193" s="42" t="s">
        <v>5362</v>
      </c>
    </row>
    <row r="194" spans="2:8" ht="45">
      <c r="B194" s="42" t="s">
        <v>3600</v>
      </c>
      <c r="C194" s="43" t="s">
        <v>3601</v>
      </c>
      <c r="D194" s="42" t="s">
        <v>3602</v>
      </c>
      <c r="E194" s="42" t="s">
        <v>3603</v>
      </c>
      <c r="F194" s="44">
        <f t="shared" si="5"/>
        <v>478.4</v>
      </c>
      <c r="G194" s="44">
        <v>478.4</v>
      </c>
      <c r="H194" s="42" t="s">
        <v>5362</v>
      </c>
    </row>
    <row r="195" spans="2:8" ht="45">
      <c r="B195" s="42" t="s">
        <v>3604</v>
      </c>
      <c r="C195" s="43" t="s">
        <v>3169</v>
      </c>
      <c r="D195" s="42" t="s">
        <v>3605</v>
      </c>
      <c r="E195" s="42" t="s">
        <v>3606</v>
      </c>
      <c r="F195" s="44">
        <f t="shared" si="5"/>
        <v>575</v>
      </c>
      <c r="G195" s="44">
        <v>575</v>
      </c>
      <c r="H195" s="42" t="s">
        <v>5362</v>
      </c>
    </row>
    <row r="196" spans="2:8" ht="60">
      <c r="B196" s="42" t="s">
        <v>3607</v>
      </c>
      <c r="C196" s="43" t="s">
        <v>3608</v>
      </c>
      <c r="D196" s="42" t="s">
        <v>3609</v>
      </c>
      <c r="E196" s="42" t="s">
        <v>3610</v>
      </c>
      <c r="F196" s="44">
        <f t="shared" si="5"/>
        <v>2133</v>
      </c>
      <c r="G196" s="44">
        <v>2133</v>
      </c>
      <c r="H196" s="42" t="s">
        <v>5362</v>
      </c>
    </row>
    <row r="197" spans="2:8" ht="30">
      <c r="B197" s="42" t="s">
        <v>3611</v>
      </c>
      <c r="C197" s="43" t="s">
        <v>3612</v>
      </c>
      <c r="D197" s="42" t="s">
        <v>3613</v>
      </c>
      <c r="E197" s="42" t="s">
        <v>3614</v>
      </c>
      <c r="F197" s="44">
        <f t="shared" si="5"/>
        <v>1095</v>
      </c>
      <c r="G197" s="44">
        <v>1095</v>
      </c>
      <c r="H197" s="42" t="s">
        <v>5362</v>
      </c>
    </row>
    <row r="198" spans="2:8" ht="60">
      <c r="B198" s="42" t="s">
        <v>3615</v>
      </c>
      <c r="C198" s="43" t="s">
        <v>3616</v>
      </c>
      <c r="D198" s="42" t="s">
        <v>3617</v>
      </c>
      <c r="E198" s="42" t="s">
        <v>3618</v>
      </c>
      <c r="F198" s="44">
        <f t="shared" si="5"/>
        <v>1077</v>
      </c>
      <c r="G198" s="44">
        <v>1077</v>
      </c>
      <c r="H198" s="42" t="s">
        <v>5398</v>
      </c>
    </row>
    <row r="199" spans="2:8" ht="30">
      <c r="B199" s="42" t="s">
        <v>3619</v>
      </c>
      <c r="C199" s="43" t="s">
        <v>3154</v>
      </c>
      <c r="D199" s="42" t="s">
        <v>3620</v>
      </c>
      <c r="E199" s="42" t="s">
        <v>3621</v>
      </c>
      <c r="F199" s="44">
        <f t="shared" si="5"/>
        <v>1695.2</v>
      </c>
      <c r="G199" s="44">
        <v>1695.2</v>
      </c>
      <c r="H199" s="42" t="s">
        <v>5399</v>
      </c>
    </row>
    <row r="200" spans="2:8" ht="45">
      <c r="B200" s="42" t="s">
        <v>3622</v>
      </c>
      <c r="C200" s="43" t="s">
        <v>3169</v>
      </c>
      <c r="D200" s="42" t="s">
        <v>3623</v>
      </c>
      <c r="E200" s="42" t="s">
        <v>3624</v>
      </c>
      <c r="F200" s="44">
        <f t="shared" si="5"/>
        <v>1268</v>
      </c>
      <c r="G200" s="44">
        <v>1268</v>
      </c>
      <c r="H200" s="42" t="s">
        <v>5400</v>
      </c>
    </row>
    <row r="201" spans="2:8" ht="105">
      <c r="B201" s="42" t="s">
        <v>3625</v>
      </c>
      <c r="C201" s="43" t="s">
        <v>3626</v>
      </c>
      <c r="D201" s="42" t="s">
        <v>3627</v>
      </c>
      <c r="E201" s="42" t="s">
        <v>3628</v>
      </c>
      <c r="F201" s="44">
        <f t="shared" si="5"/>
        <v>1010</v>
      </c>
      <c r="G201" s="44">
        <v>1010</v>
      </c>
      <c r="H201" s="42" t="s">
        <v>5401</v>
      </c>
    </row>
    <row r="202" spans="2:8" ht="45">
      <c r="B202" s="42" t="s">
        <v>3629</v>
      </c>
      <c r="C202" s="43" t="s">
        <v>3169</v>
      </c>
      <c r="D202" s="42" t="s">
        <v>3630</v>
      </c>
      <c r="E202" s="42" t="s">
        <v>3631</v>
      </c>
      <c r="F202" s="44">
        <f t="shared" si="5"/>
        <v>1029</v>
      </c>
      <c r="G202" s="44">
        <v>1029</v>
      </c>
      <c r="H202" s="42" t="s">
        <v>5362</v>
      </c>
    </row>
    <row r="203" spans="2:8" ht="45">
      <c r="B203" s="42" t="s">
        <v>3632</v>
      </c>
      <c r="C203" s="43" t="s">
        <v>3169</v>
      </c>
      <c r="D203" s="42" t="s">
        <v>3633</v>
      </c>
      <c r="E203" s="42" t="s">
        <v>3634</v>
      </c>
      <c r="F203" s="44">
        <f t="shared" si="5"/>
        <v>1015</v>
      </c>
      <c r="G203" s="44">
        <v>1015</v>
      </c>
      <c r="H203" s="42" t="s">
        <v>5362</v>
      </c>
    </row>
    <row r="204" spans="2:8" ht="45">
      <c r="B204" s="42" t="s">
        <v>3635</v>
      </c>
      <c r="C204" s="43" t="s">
        <v>3169</v>
      </c>
      <c r="D204" s="42" t="s">
        <v>3636</v>
      </c>
      <c r="E204" s="42" t="s">
        <v>3637</v>
      </c>
      <c r="F204" s="44">
        <f t="shared" si="5"/>
        <v>1036</v>
      </c>
      <c r="G204" s="44">
        <v>1036</v>
      </c>
      <c r="H204" s="42" t="s">
        <v>5402</v>
      </c>
    </row>
    <row r="205" spans="2:8" ht="45">
      <c r="B205" s="42" t="s">
        <v>3638</v>
      </c>
      <c r="C205" s="43" t="s">
        <v>3169</v>
      </c>
      <c r="D205" s="42" t="s">
        <v>3639</v>
      </c>
      <c r="E205" s="42" t="s">
        <v>3640</v>
      </c>
      <c r="F205" s="44">
        <f t="shared" si="5"/>
        <v>1228</v>
      </c>
      <c r="G205" s="44">
        <v>1228</v>
      </c>
      <c r="H205" s="42" t="s">
        <v>5362</v>
      </c>
    </row>
    <row r="206" spans="2:8" ht="45">
      <c r="B206" s="42" t="s">
        <v>3641</v>
      </c>
      <c r="C206" s="43" t="s">
        <v>3169</v>
      </c>
      <c r="D206" s="42" t="s">
        <v>3642</v>
      </c>
      <c r="E206" s="42" t="s">
        <v>3643</v>
      </c>
      <c r="F206" s="44">
        <f t="shared" si="5"/>
        <v>1139</v>
      </c>
      <c r="G206" s="44">
        <v>1139</v>
      </c>
      <c r="H206" s="42" t="s">
        <v>5362</v>
      </c>
    </row>
    <row r="207" spans="2:8" ht="45">
      <c r="B207" s="42" t="s">
        <v>3644</v>
      </c>
      <c r="C207" s="43" t="s">
        <v>3169</v>
      </c>
      <c r="D207" s="42" t="s">
        <v>3645</v>
      </c>
      <c r="E207" s="42" t="s">
        <v>3646</v>
      </c>
      <c r="F207" s="44">
        <f t="shared" si="5"/>
        <v>912</v>
      </c>
      <c r="G207" s="48">
        <v>912</v>
      </c>
      <c r="H207" s="42" t="s">
        <v>5362</v>
      </c>
    </row>
    <row r="208" spans="2:8" ht="45">
      <c r="B208" s="42" t="s">
        <v>3647</v>
      </c>
      <c r="C208" s="43" t="s">
        <v>3169</v>
      </c>
      <c r="D208" s="42" t="s">
        <v>3648</v>
      </c>
      <c r="E208" s="42" t="s">
        <v>3649</v>
      </c>
      <c r="F208" s="44">
        <f t="shared" si="5"/>
        <v>1033</v>
      </c>
      <c r="G208" s="44">
        <v>1033</v>
      </c>
      <c r="H208" s="42" t="s">
        <v>5362</v>
      </c>
    </row>
    <row r="209" spans="2:8" ht="45">
      <c r="B209" s="42" t="s">
        <v>3650</v>
      </c>
      <c r="C209" s="43" t="s">
        <v>3169</v>
      </c>
      <c r="D209" s="42" t="s">
        <v>3651</v>
      </c>
      <c r="E209" s="42" t="s">
        <v>3652</v>
      </c>
      <c r="F209" s="44">
        <f t="shared" si="5"/>
        <v>731</v>
      </c>
      <c r="G209" s="44">
        <v>731</v>
      </c>
      <c r="H209" s="42" t="s">
        <v>5362</v>
      </c>
    </row>
    <row r="210" spans="2:8" ht="81" customHeight="1">
      <c r="B210" s="42" t="s">
        <v>3653</v>
      </c>
      <c r="C210" s="43" t="s">
        <v>3169</v>
      </c>
      <c r="D210" s="42" t="s">
        <v>3654</v>
      </c>
      <c r="E210" s="42" t="s">
        <v>3655</v>
      </c>
      <c r="F210" s="44">
        <f t="shared" si="5"/>
        <v>1236</v>
      </c>
      <c r="G210" s="48">
        <v>1236</v>
      </c>
      <c r="H210" s="42" t="s">
        <v>5403</v>
      </c>
    </row>
    <row r="211" spans="2:8" ht="45">
      <c r="B211" s="42" t="s">
        <v>3656</v>
      </c>
      <c r="C211" s="43" t="s">
        <v>3169</v>
      </c>
      <c r="D211" s="42" t="s">
        <v>3657</v>
      </c>
      <c r="E211" s="42" t="s">
        <v>3658</v>
      </c>
      <c r="F211" s="44">
        <f t="shared" si="5"/>
        <v>1230</v>
      </c>
      <c r="G211" s="44">
        <v>1230</v>
      </c>
      <c r="H211" s="42" t="s">
        <v>5362</v>
      </c>
    </row>
    <row r="212" spans="2:8" ht="45">
      <c r="B212" s="42" t="s">
        <v>3659</v>
      </c>
      <c r="C212" s="43" t="s">
        <v>3169</v>
      </c>
      <c r="D212" s="42" t="s">
        <v>3660</v>
      </c>
      <c r="E212" s="42" t="s">
        <v>3661</v>
      </c>
      <c r="F212" s="44">
        <f t="shared" si="5"/>
        <v>1156</v>
      </c>
      <c r="G212" s="44">
        <v>1156</v>
      </c>
      <c r="H212" s="42" t="s">
        <v>5456</v>
      </c>
    </row>
    <row r="213" spans="2:8" ht="45">
      <c r="B213" s="42" t="s">
        <v>3662</v>
      </c>
      <c r="C213" s="43" t="s">
        <v>3169</v>
      </c>
      <c r="D213" s="42" t="s">
        <v>3663</v>
      </c>
      <c r="E213" s="42" t="s">
        <v>3664</v>
      </c>
      <c r="F213" s="44">
        <f t="shared" si="5"/>
        <v>1061</v>
      </c>
      <c r="G213" s="44">
        <v>1061</v>
      </c>
      <c r="H213" s="42" t="s">
        <v>5362</v>
      </c>
    </row>
    <row r="214" spans="2:8" ht="30">
      <c r="B214" s="42" t="s">
        <v>3665</v>
      </c>
      <c r="C214" s="43" t="s">
        <v>3666</v>
      </c>
      <c r="D214" s="42" t="s">
        <v>3667</v>
      </c>
      <c r="E214" s="42" t="s">
        <v>3668</v>
      </c>
      <c r="F214" s="44">
        <f t="shared" si="5"/>
        <v>528</v>
      </c>
      <c r="G214" s="44">
        <v>528</v>
      </c>
      <c r="H214" s="42" t="s">
        <v>5362</v>
      </c>
    </row>
    <row r="215" spans="2:8" ht="45">
      <c r="B215" s="42" t="s">
        <v>3669</v>
      </c>
      <c r="C215" s="43" t="s">
        <v>3670</v>
      </c>
      <c r="D215" s="42" t="s">
        <v>3627</v>
      </c>
      <c r="E215" s="42" t="s">
        <v>3671</v>
      </c>
      <c r="F215" s="44">
        <f t="shared" si="5"/>
        <v>30</v>
      </c>
      <c r="G215" s="44">
        <v>30</v>
      </c>
      <c r="H215" s="42" t="s">
        <v>5362</v>
      </c>
    </row>
    <row r="216" spans="2:8" ht="45">
      <c r="B216" s="42" t="s">
        <v>3672</v>
      </c>
      <c r="C216" s="43" t="s">
        <v>3169</v>
      </c>
      <c r="D216" s="42" t="s">
        <v>3673</v>
      </c>
      <c r="E216" s="42" t="s">
        <v>3674</v>
      </c>
      <c r="F216" s="44">
        <f t="shared" si="5"/>
        <v>1107</v>
      </c>
      <c r="G216" s="44">
        <v>1107</v>
      </c>
      <c r="H216" s="42" t="s">
        <v>5362</v>
      </c>
    </row>
    <row r="217" spans="2:8" ht="45">
      <c r="B217" s="42" t="s">
        <v>3675</v>
      </c>
      <c r="C217" s="43" t="s">
        <v>3169</v>
      </c>
      <c r="D217" s="42" t="s">
        <v>3676</v>
      </c>
      <c r="E217" s="42" t="s">
        <v>3677</v>
      </c>
      <c r="F217" s="44">
        <f t="shared" si="5"/>
        <v>1084</v>
      </c>
      <c r="G217" s="44">
        <v>1084</v>
      </c>
      <c r="H217" s="42" t="s">
        <v>5362</v>
      </c>
    </row>
    <row r="218" spans="2:8" ht="60">
      <c r="B218" s="42" t="s">
        <v>3678</v>
      </c>
      <c r="C218" s="43" t="s">
        <v>3679</v>
      </c>
      <c r="D218" s="42" t="s">
        <v>3185</v>
      </c>
      <c r="E218" s="42" t="s">
        <v>3680</v>
      </c>
      <c r="F218" s="44">
        <f t="shared" si="5"/>
        <v>408</v>
      </c>
      <c r="G218" s="44">
        <v>408</v>
      </c>
      <c r="H218" s="42" t="s">
        <v>5453</v>
      </c>
    </row>
    <row r="219" spans="2:8" ht="75">
      <c r="B219" s="42" t="s">
        <v>3681</v>
      </c>
      <c r="C219" s="43" t="s">
        <v>3682</v>
      </c>
      <c r="D219" s="42" t="s">
        <v>3348</v>
      </c>
      <c r="E219" s="42" t="s">
        <v>3683</v>
      </c>
      <c r="F219" s="44">
        <f t="shared" si="5"/>
        <v>2261</v>
      </c>
      <c r="G219" s="44">
        <v>2261</v>
      </c>
      <c r="H219" s="42" t="s">
        <v>5455</v>
      </c>
    </row>
    <row r="220" spans="2:8" ht="30">
      <c r="B220" s="42" t="s">
        <v>3684</v>
      </c>
      <c r="C220" s="43" t="s">
        <v>3685</v>
      </c>
      <c r="D220" s="42" t="s">
        <v>3348</v>
      </c>
      <c r="E220" s="42" t="s">
        <v>3686</v>
      </c>
      <c r="F220" s="44">
        <f t="shared" si="5"/>
        <v>64</v>
      </c>
      <c r="G220" s="44">
        <v>64</v>
      </c>
      <c r="H220" s="42" t="s">
        <v>5454</v>
      </c>
    </row>
    <row r="221" spans="2:8" ht="60">
      <c r="B221" s="42" t="s">
        <v>3687</v>
      </c>
      <c r="C221" s="43" t="s">
        <v>3688</v>
      </c>
      <c r="D221" s="42" t="s">
        <v>3689</v>
      </c>
      <c r="E221" s="42" t="s">
        <v>3690</v>
      </c>
      <c r="F221" s="44">
        <f t="shared" si="5"/>
        <v>1225</v>
      </c>
      <c r="G221" s="44">
        <v>1225</v>
      </c>
      <c r="H221" s="42" t="s">
        <v>5362</v>
      </c>
    </row>
    <row r="222" spans="2:8" ht="45">
      <c r="B222" s="42" t="s">
        <v>3691</v>
      </c>
      <c r="C222" s="43" t="s">
        <v>3692</v>
      </c>
      <c r="D222" s="42" t="s">
        <v>3185</v>
      </c>
      <c r="E222" s="42" t="s">
        <v>3693</v>
      </c>
      <c r="F222" s="44">
        <f t="shared" si="5"/>
        <v>48</v>
      </c>
      <c r="G222" s="44">
        <v>48</v>
      </c>
      <c r="H222" s="42" t="s">
        <v>5453</v>
      </c>
    </row>
    <row r="223" spans="2:8" ht="60">
      <c r="B223" s="42" t="s">
        <v>3694</v>
      </c>
      <c r="C223" s="43" t="s">
        <v>3695</v>
      </c>
      <c r="D223" s="42" t="s">
        <v>3696</v>
      </c>
      <c r="E223" s="42" t="s">
        <v>3697</v>
      </c>
      <c r="F223" s="44">
        <f t="shared" si="5"/>
        <v>69</v>
      </c>
      <c r="G223" s="44">
        <v>69</v>
      </c>
      <c r="H223" s="42" t="s">
        <v>5452</v>
      </c>
    </row>
    <row r="224" spans="2:8" ht="60">
      <c r="B224" s="42" t="s">
        <v>3698</v>
      </c>
      <c r="C224" s="50" t="s">
        <v>3699</v>
      </c>
      <c r="D224" s="51" t="s">
        <v>3696</v>
      </c>
      <c r="E224" s="51" t="s">
        <v>3700</v>
      </c>
      <c r="F224" s="52">
        <f t="shared" si="5"/>
        <v>69</v>
      </c>
      <c r="G224" s="52">
        <v>69</v>
      </c>
      <c r="H224" s="51" t="s">
        <v>5451</v>
      </c>
    </row>
    <row r="225" spans="2:8" ht="45">
      <c r="B225" s="42" t="s">
        <v>3701</v>
      </c>
      <c r="C225" s="43" t="s">
        <v>3702</v>
      </c>
      <c r="D225" s="42" t="s">
        <v>3703</v>
      </c>
      <c r="E225" s="42" t="s">
        <v>3704</v>
      </c>
      <c r="F225" s="44">
        <f t="shared" si="5"/>
        <v>319</v>
      </c>
      <c r="G225" s="44">
        <v>319</v>
      </c>
      <c r="H225" s="42" t="s">
        <v>5450</v>
      </c>
    </row>
    <row r="226" spans="2:8" ht="45">
      <c r="B226" s="42" t="s">
        <v>3705</v>
      </c>
      <c r="C226" s="43" t="s">
        <v>3706</v>
      </c>
      <c r="D226" s="42" t="s">
        <v>3348</v>
      </c>
      <c r="E226" s="42" t="s">
        <v>3707</v>
      </c>
      <c r="F226" s="44">
        <f t="shared" si="5"/>
        <v>18</v>
      </c>
      <c r="G226" s="44">
        <v>18</v>
      </c>
      <c r="H226" s="42" t="s">
        <v>5449</v>
      </c>
    </row>
    <row r="227" spans="2:8" ht="45">
      <c r="B227" s="42" t="s">
        <v>3708</v>
      </c>
      <c r="C227" s="43" t="s">
        <v>3709</v>
      </c>
      <c r="D227" s="42" t="s">
        <v>3348</v>
      </c>
      <c r="E227" s="42" t="s">
        <v>3710</v>
      </c>
      <c r="F227" s="44">
        <f t="shared" si="5"/>
        <v>32</v>
      </c>
      <c r="G227" s="44">
        <v>32</v>
      </c>
      <c r="H227" s="42" t="s">
        <v>5362</v>
      </c>
    </row>
    <row r="228" spans="2:8" ht="30">
      <c r="B228" s="42" t="s">
        <v>3711</v>
      </c>
      <c r="C228" s="43" t="s">
        <v>3712</v>
      </c>
      <c r="D228" s="42" t="s">
        <v>3713</v>
      </c>
      <c r="E228" s="42" t="s">
        <v>3714</v>
      </c>
      <c r="F228" s="44">
        <f t="shared" si="5"/>
        <v>19900</v>
      </c>
      <c r="G228" s="44">
        <v>19900</v>
      </c>
      <c r="H228" s="42" t="s">
        <v>5448</v>
      </c>
    </row>
    <row r="229" spans="2:8" ht="30">
      <c r="B229" s="42" t="s">
        <v>3715</v>
      </c>
      <c r="C229" s="43" t="s">
        <v>3716</v>
      </c>
      <c r="D229" s="42" t="s">
        <v>3717</v>
      </c>
      <c r="E229" s="42" t="s">
        <v>3718</v>
      </c>
      <c r="F229" s="44">
        <f t="shared" si="5"/>
        <v>16762</v>
      </c>
      <c r="G229" s="44">
        <v>16762</v>
      </c>
      <c r="H229" s="42" t="s">
        <v>5362</v>
      </c>
    </row>
    <row r="230" spans="2:8" ht="75">
      <c r="B230" s="42" t="s">
        <v>3719</v>
      </c>
      <c r="C230" s="43" t="s">
        <v>3720</v>
      </c>
      <c r="D230" s="42" t="s">
        <v>3128</v>
      </c>
      <c r="E230" s="42" t="s">
        <v>3721</v>
      </c>
      <c r="F230" s="44">
        <f aca="true" t="shared" si="6" ref="F230:F287">G230</f>
        <v>96</v>
      </c>
      <c r="G230" s="44">
        <v>96</v>
      </c>
      <c r="H230" s="42" t="s">
        <v>5362</v>
      </c>
    </row>
    <row r="231" spans="2:8" ht="60">
      <c r="B231" s="42" t="s">
        <v>3722</v>
      </c>
      <c r="C231" s="43" t="s">
        <v>3127</v>
      </c>
      <c r="D231" s="42" t="s">
        <v>3128</v>
      </c>
      <c r="E231" s="42" t="s">
        <v>3723</v>
      </c>
      <c r="F231" s="44">
        <f t="shared" si="6"/>
        <v>90</v>
      </c>
      <c r="G231" s="44">
        <v>90</v>
      </c>
      <c r="H231" s="42" t="s">
        <v>5362</v>
      </c>
    </row>
    <row r="232" spans="2:8" ht="60">
      <c r="B232" s="42" t="s">
        <v>3724</v>
      </c>
      <c r="C232" s="43" t="s">
        <v>3725</v>
      </c>
      <c r="D232" s="42" t="s">
        <v>3128</v>
      </c>
      <c r="E232" s="42" t="s">
        <v>3726</v>
      </c>
      <c r="F232" s="44">
        <f t="shared" si="6"/>
        <v>96</v>
      </c>
      <c r="G232" s="44">
        <v>96</v>
      </c>
      <c r="H232" s="42" t="s">
        <v>5362</v>
      </c>
    </row>
    <row r="233" spans="2:8" ht="45">
      <c r="B233" s="42" t="s">
        <v>3727</v>
      </c>
      <c r="C233" s="43" t="s">
        <v>3728</v>
      </c>
      <c r="D233" s="42" t="s">
        <v>3729</v>
      </c>
      <c r="E233" s="42" t="s">
        <v>3730</v>
      </c>
      <c r="F233" s="44">
        <f t="shared" si="6"/>
        <v>1960</v>
      </c>
      <c r="G233" s="44">
        <v>1960</v>
      </c>
      <c r="H233" s="42" t="s">
        <v>5362</v>
      </c>
    </row>
    <row r="234" spans="2:8" ht="30">
      <c r="B234" s="42" t="s">
        <v>3731</v>
      </c>
      <c r="C234" s="43" t="s">
        <v>3732</v>
      </c>
      <c r="D234" s="42" t="s">
        <v>3733</v>
      </c>
      <c r="E234" s="42" t="s">
        <v>3734</v>
      </c>
      <c r="F234" s="44">
        <f t="shared" si="6"/>
        <v>2488</v>
      </c>
      <c r="G234" s="44">
        <v>2488</v>
      </c>
      <c r="H234" s="42" t="s">
        <v>5362</v>
      </c>
    </row>
    <row r="235" spans="2:8" ht="75">
      <c r="B235" s="42" t="s">
        <v>3735</v>
      </c>
      <c r="C235" s="43" t="s">
        <v>3169</v>
      </c>
      <c r="D235" s="42" t="s">
        <v>3736</v>
      </c>
      <c r="E235" s="42" t="s">
        <v>3737</v>
      </c>
      <c r="F235" s="44">
        <f t="shared" si="6"/>
        <v>930</v>
      </c>
      <c r="G235" s="44">
        <v>930</v>
      </c>
      <c r="H235" s="42" t="s">
        <v>5447</v>
      </c>
    </row>
    <row r="236" spans="2:8" ht="45">
      <c r="B236" s="42" t="s">
        <v>3738</v>
      </c>
      <c r="C236" s="43" t="s">
        <v>3169</v>
      </c>
      <c r="D236" s="42" t="s">
        <v>3739</v>
      </c>
      <c r="E236" s="42" t="s">
        <v>3740</v>
      </c>
      <c r="F236" s="44">
        <f t="shared" si="6"/>
        <v>1266</v>
      </c>
      <c r="G236" s="44">
        <v>1266</v>
      </c>
      <c r="H236" s="42" t="s">
        <v>5362</v>
      </c>
    </row>
    <row r="237" spans="2:8" ht="60">
      <c r="B237" s="42" t="s">
        <v>3741</v>
      </c>
      <c r="C237" s="43" t="s">
        <v>3742</v>
      </c>
      <c r="D237" s="42" t="s">
        <v>3743</v>
      </c>
      <c r="E237" s="42" t="s">
        <v>3744</v>
      </c>
      <c r="F237" s="44">
        <f t="shared" si="6"/>
        <v>1900</v>
      </c>
      <c r="G237" s="44">
        <v>1900</v>
      </c>
      <c r="H237" s="42" t="s">
        <v>5362</v>
      </c>
    </row>
    <row r="238" spans="2:8" ht="45">
      <c r="B238" s="42" t="s">
        <v>3745</v>
      </c>
      <c r="C238" s="43" t="s">
        <v>3169</v>
      </c>
      <c r="D238" s="42" t="s">
        <v>3746</v>
      </c>
      <c r="E238" s="42" t="s">
        <v>3747</v>
      </c>
      <c r="F238" s="44">
        <f t="shared" si="6"/>
        <v>976</v>
      </c>
      <c r="G238" s="44">
        <v>976</v>
      </c>
      <c r="H238" s="42" t="s">
        <v>5362</v>
      </c>
    </row>
    <row r="239" spans="2:8" ht="45">
      <c r="B239" s="42" t="s">
        <v>3748</v>
      </c>
      <c r="C239" s="43" t="s">
        <v>3169</v>
      </c>
      <c r="D239" s="42" t="s">
        <v>3749</v>
      </c>
      <c r="E239" s="42" t="s">
        <v>3750</v>
      </c>
      <c r="F239" s="44">
        <f t="shared" si="6"/>
        <v>1005</v>
      </c>
      <c r="G239" s="44">
        <v>1005</v>
      </c>
      <c r="H239" s="42" t="s">
        <v>5362</v>
      </c>
    </row>
    <row r="240" spans="2:8" ht="45">
      <c r="B240" s="42" t="s">
        <v>3751</v>
      </c>
      <c r="C240" s="43" t="s">
        <v>3169</v>
      </c>
      <c r="D240" s="42" t="s">
        <v>3752</v>
      </c>
      <c r="E240" s="42" t="s">
        <v>3753</v>
      </c>
      <c r="F240" s="44">
        <f t="shared" si="6"/>
        <v>1249</v>
      </c>
      <c r="G240" s="44">
        <v>1249</v>
      </c>
      <c r="H240" s="42" t="s">
        <v>5362</v>
      </c>
    </row>
    <row r="241" spans="2:8" ht="45">
      <c r="B241" s="42" t="s">
        <v>3754</v>
      </c>
      <c r="C241" s="43" t="s">
        <v>3169</v>
      </c>
      <c r="D241" s="42" t="s">
        <v>3755</v>
      </c>
      <c r="E241" s="42" t="s">
        <v>3756</v>
      </c>
      <c r="F241" s="44">
        <f t="shared" si="6"/>
        <v>1102</v>
      </c>
      <c r="G241" s="44">
        <v>1102</v>
      </c>
      <c r="H241" s="42" t="s">
        <v>5362</v>
      </c>
    </row>
    <row r="242" spans="2:8" ht="45">
      <c r="B242" s="42" t="s">
        <v>3757</v>
      </c>
      <c r="C242" s="43" t="s">
        <v>3169</v>
      </c>
      <c r="D242" s="42" t="s">
        <v>3758</v>
      </c>
      <c r="E242" s="42" t="s">
        <v>3759</v>
      </c>
      <c r="F242" s="44">
        <f t="shared" si="6"/>
        <v>1250</v>
      </c>
      <c r="G242" s="44">
        <v>1250</v>
      </c>
      <c r="H242" s="42" t="s">
        <v>5362</v>
      </c>
    </row>
    <row r="243" spans="2:8" ht="45">
      <c r="B243" s="42" t="s">
        <v>3760</v>
      </c>
      <c r="C243" s="43" t="s">
        <v>3169</v>
      </c>
      <c r="D243" s="42" t="s">
        <v>3761</v>
      </c>
      <c r="E243" s="42" t="s">
        <v>3762</v>
      </c>
      <c r="F243" s="44">
        <f t="shared" si="6"/>
        <v>1232</v>
      </c>
      <c r="G243" s="44">
        <v>1232</v>
      </c>
      <c r="H243" s="42" t="s">
        <v>5362</v>
      </c>
    </row>
    <row r="244" spans="2:8" ht="45">
      <c r="B244" s="42" t="s">
        <v>3763</v>
      </c>
      <c r="C244" s="43" t="s">
        <v>3169</v>
      </c>
      <c r="D244" s="42" t="s">
        <v>3764</v>
      </c>
      <c r="E244" s="42" t="s">
        <v>3765</v>
      </c>
      <c r="F244" s="44">
        <f t="shared" si="6"/>
        <v>1148</v>
      </c>
      <c r="G244" s="44">
        <v>1148</v>
      </c>
      <c r="H244" s="42" t="s">
        <v>5362</v>
      </c>
    </row>
    <row r="245" spans="2:8" ht="45">
      <c r="B245" s="42" t="s">
        <v>3766</v>
      </c>
      <c r="C245" s="43" t="s">
        <v>3169</v>
      </c>
      <c r="D245" s="42" t="s">
        <v>3767</v>
      </c>
      <c r="E245" s="42" t="s">
        <v>3768</v>
      </c>
      <c r="F245" s="44">
        <f t="shared" si="6"/>
        <v>956</v>
      </c>
      <c r="G245" s="44">
        <v>956</v>
      </c>
      <c r="H245" s="42" t="s">
        <v>5362</v>
      </c>
    </row>
    <row r="246" spans="2:8" ht="45">
      <c r="B246" s="42" t="s">
        <v>3769</v>
      </c>
      <c r="C246" s="43" t="s">
        <v>3169</v>
      </c>
      <c r="D246" s="42" t="s">
        <v>3770</v>
      </c>
      <c r="E246" s="42" t="s">
        <v>3771</v>
      </c>
      <c r="F246" s="44">
        <f t="shared" si="6"/>
        <v>916</v>
      </c>
      <c r="G246" s="44">
        <v>916</v>
      </c>
      <c r="H246" s="42" t="s">
        <v>5362</v>
      </c>
    </row>
    <row r="247" spans="2:8" ht="45">
      <c r="B247" s="42" t="s">
        <v>3772</v>
      </c>
      <c r="C247" s="43" t="s">
        <v>3169</v>
      </c>
      <c r="D247" s="42" t="s">
        <v>3773</v>
      </c>
      <c r="E247" s="42" t="s">
        <v>3774</v>
      </c>
      <c r="F247" s="44">
        <f t="shared" si="6"/>
        <v>933</v>
      </c>
      <c r="G247" s="44">
        <v>933</v>
      </c>
      <c r="H247" s="42" t="s">
        <v>5362</v>
      </c>
    </row>
    <row r="248" spans="2:8" ht="45">
      <c r="B248" s="42" t="s">
        <v>3775</v>
      </c>
      <c r="C248" s="43" t="s">
        <v>3169</v>
      </c>
      <c r="D248" s="42" t="s">
        <v>3776</v>
      </c>
      <c r="E248" s="42" t="s">
        <v>3777</v>
      </c>
      <c r="F248" s="44">
        <f t="shared" si="6"/>
        <v>1455</v>
      </c>
      <c r="G248" s="44">
        <v>1455</v>
      </c>
      <c r="H248" s="42" t="s">
        <v>5362</v>
      </c>
    </row>
    <row r="249" spans="2:8" ht="45">
      <c r="B249" s="42" t="s">
        <v>3778</v>
      </c>
      <c r="C249" s="43" t="s">
        <v>3169</v>
      </c>
      <c r="D249" s="42" t="s">
        <v>3779</v>
      </c>
      <c r="E249" s="42" t="s">
        <v>3780</v>
      </c>
      <c r="F249" s="44">
        <f t="shared" si="6"/>
        <v>1061</v>
      </c>
      <c r="G249" s="44">
        <v>1061</v>
      </c>
      <c r="H249" s="42" t="s">
        <v>5362</v>
      </c>
    </row>
    <row r="250" spans="2:8" ht="45">
      <c r="B250" s="42" t="s">
        <v>3781</v>
      </c>
      <c r="C250" s="43" t="s">
        <v>3169</v>
      </c>
      <c r="D250" s="42" t="s">
        <v>3782</v>
      </c>
      <c r="E250" s="42" t="s">
        <v>3783</v>
      </c>
      <c r="F250" s="44">
        <f t="shared" si="6"/>
        <v>957</v>
      </c>
      <c r="G250" s="44">
        <v>957</v>
      </c>
      <c r="H250" s="42" t="s">
        <v>5446</v>
      </c>
    </row>
    <row r="251" spans="2:8" ht="45">
      <c r="B251" s="42" t="s">
        <v>3784</v>
      </c>
      <c r="C251" s="43" t="s">
        <v>3169</v>
      </c>
      <c r="D251" s="42" t="s">
        <v>3785</v>
      </c>
      <c r="E251" s="42" t="s">
        <v>3786</v>
      </c>
      <c r="F251" s="44">
        <f t="shared" si="6"/>
        <v>1134</v>
      </c>
      <c r="G251" s="44">
        <v>1134</v>
      </c>
      <c r="H251" s="42" t="s">
        <v>5362</v>
      </c>
    </row>
    <row r="252" spans="2:8" ht="45">
      <c r="B252" s="42" t="s">
        <v>3787</v>
      </c>
      <c r="C252" s="43" t="s">
        <v>3169</v>
      </c>
      <c r="D252" s="42" t="s">
        <v>3788</v>
      </c>
      <c r="E252" s="42" t="s">
        <v>3789</v>
      </c>
      <c r="F252" s="44">
        <f t="shared" si="6"/>
        <v>1561</v>
      </c>
      <c r="G252" s="44">
        <v>1561</v>
      </c>
      <c r="H252" s="42" t="s">
        <v>5362</v>
      </c>
    </row>
    <row r="253" spans="2:8" ht="45">
      <c r="B253" s="42" t="s">
        <v>3790</v>
      </c>
      <c r="C253" s="43" t="s">
        <v>3169</v>
      </c>
      <c r="D253" s="42" t="s">
        <v>3791</v>
      </c>
      <c r="E253" s="42" t="s">
        <v>3792</v>
      </c>
      <c r="F253" s="44">
        <f t="shared" si="6"/>
        <v>1538</v>
      </c>
      <c r="G253" s="44">
        <v>1538</v>
      </c>
      <c r="H253" s="42" t="s">
        <v>5362</v>
      </c>
    </row>
    <row r="254" spans="2:8" ht="45">
      <c r="B254" s="42" t="s">
        <v>3793</v>
      </c>
      <c r="C254" s="43" t="s">
        <v>3169</v>
      </c>
      <c r="D254" s="42" t="s">
        <v>3794</v>
      </c>
      <c r="E254" s="42" t="s">
        <v>3795</v>
      </c>
      <c r="F254" s="44">
        <f t="shared" si="6"/>
        <v>665</v>
      </c>
      <c r="G254" s="44">
        <v>665</v>
      </c>
      <c r="H254" s="42" t="s">
        <v>5362</v>
      </c>
    </row>
    <row r="255" spans="2:8" ht="45">
      <c r="B255" s="42" t="s">
        <v>3796</v>
      </c>
      <c r="C255" s="43" t="s">
        <v>3169</v>
      </c>
      <c r="D255" s="42" t="s">
        <v>3797</v>
      </c>
      <c r="E255" s="42" t="s">
        <v>3798</v>
      </c>
      <c r="F255" s="44">
        <f t="shared" si="6"/>
        <v>883</v>
      </c>
      <c r="G255" s="44">
        <v>883</v>
      </c>
      <c r="H255" s="42" t="s">
        <v>5362</v>
      </c>
    </row>
    <row r="256" spans="2:8" ht="45">
      <c r="B256" s="42" t="s">
        <v>3799</v>
      </c>
      <c r="C256" s="43" t="s">
        <v>3169</v>
      </c>
      <c r="D256" s="42" t="s">
        <v>3800</v>
      </c>
      <c r="E256" s="42" t="s">
        <v>3801</v>
      </c>
      <c r="F256" s="44">
        <f t="shared" si="6"/>
        <v>868</v>
      </c>
      <c r="G256" s="44">
        <v>868</v>
      </c>
      <c r="H256" s="42" t="s">
        <v>5362</v>
      </c>
    </row>
    <row r="257" spans="2:8" ht="45">
      <c r="B257" s="42" t="s">
        <v>3802</v>
      </c>
      <c r="C257" s="43" t="s">
        <v>3169</v>
      </c>
      <c r="D257" s="42" t="s">
        <v>3803</v>
      </c>
      <c r="E257" s="42" t="s">
        <v>3804</v>
      </c>
      <c r="F257" s="44">
        <f t="shared" si="6"/>
        <v>1107</v>
      </c>
      <c r="G257" s="44">
        <v>1107</v>
      </c>
      <c r="H257" s="42" t="s">
        <v>5362</v>
      </c>
    </row>
    <row r="258" spans="2:8" ht="45">
      <c r="B258" s="42" t="s">
        <v>3805</v>
      </c>
      <c r="C258" s="43" t="s">
        <v>3169</v>
      </c>
      <c r="D258" s="42" t="s">
        <v>3806</v>
      </c>
      <c r="E258" s="42" t="s">
        <v>3807</v>
      </c>
      <c r="F258" s="44">
        <f t="shared" si="6"/>
        <v>1415</v>
      </c>
      <c r="G258" s="44">
        <v>1415</v>
      </c>
      <c r="H258" s="42" t="s">
        <v>5362</v>
      </c>
    </row>
    <row r="259" spans="2:8" ht="45">
      <c r="B259" s="42" t="s">
        <v>3808</v>
      </c>
      <c r="C259" s="43" t="s">
        <v>3169</v>
      </c>
      <c r="D259" s="42" t="s">
        <v>3809</v>
      </c>
      <c r="E259" s="42" t="s">
        <v>3810</v>
      </c>
      <c r="F259" s="44">
        <f t="shared" si="6"/>
        <v>897</v>
      </c>
      <c r="G259" s="44">
        <v>897</v>
      </c>
      <c r="H259" s="42" t="s">
        <v>5362</v>
      </c>
    </row>
    <row r="260" spans="2:8" ht="45">
      <c r="B260" s="42" t="s">
        <v>3811</v>
      </c>
      <c r="C260" s="43" t="s">
        <v>3169</v>
      </c>
      <c r="D260" s="42" t="s">
        <v>3812</v>
      </c>
      <c r="E260" s="42" t="s">
        <v>3813</v>
      </c>
      <c r="F260" s="44">
        <f t="shared" si="6"/>
        <v>830</v>
      </c>
      <c r="G260" s="44">
        <v>830</v>
      </c>
      <c r="H260" s="42" t="s">
        <v>5362</v>
      </c>
    </row>
    <row r="261" spans="2:8" ht="45">
      <c r="B261" s="42" t="s">
        <v>3814</v>
      </c>
      <c r="C261" s="43" t="s">
        <v>3169</v>
      </c>
      <c r="D261" s="42" t="s">
        <v>3815</v>
      </c>
      <c r="E261" s="42" t="s">
        <v>3816</v>
      </c>
      <c r="F261" s="44">
        <f t="shared" si="6"/>
        <v>850</v>
      </c>
      <c r="G261" s="44">
        <v>850</v>
      </c>
      <c r="H261" s="42" t="s">
        <v>5362</v>
      </c>
    </row>
    <row r="262" spans="2:8" ht="45">
      <c r="B262" s="42" t="s">
        <v>3817</v>
      </c>
      <c r="C262" s="43" t="s">
        <v>3169</v>
      </c>
      <c r="D262" s="42" t="s">
        <v>3818</v>
      </c>
      <c r="E262" s="42" t="s">
        <v>3819</v>
      </c>
      <c r="F262" s="44">
        <f t="shared" si="6"/>
        <v>1451</v>
      </c>
      <c r="G262" s="44">
        <v>1451</v>
      </c>
      <c r="H262" s="42" t="s">
        <v>5362</v>
      </c>
    </row>
    <row r="263" spans="2:8" ht="75">
      <c r="B263" s="42" t="s">
        <v>3820</v>
      </c>
      <c r="C263" s="43" t="s">
        <v>3821</v>
      </c>
      <c r="D263" s="42" t="s">
        <v>3822</v>
      </c>
      <c r="E263" s="42" t="s">
        <v>3823</v>
      </c>
      <c r="F263" s="44">
        <f t="shared" si="6"/>
        <v>28008</v>
      </c>
      <c r="G263" s="44">
        <v>28008</v>
      </c>
      <c r="H263" s="42" t="s">
        <v>5445</v>
      </c>
    </row>
    <row r="264" spans="2:8" ht="45">
      <c r="B264" s="42" t="s">
        <v>3824</v>
      </c>
      <c r="C264" s="43" t="s">
        <v>3169</v>
      </c>
      <c r="D264" s="42" t="s">
        <v>3825</v>
      </c>
      <c r="E264" s="42" t="s">
        <v>3826</v>
      </c>
      <c r="F264" s="44">
        <f t="shared" si="6"/>
        <v>5302</v>
      </c>
      <c r="G264" s="44">
        <v>5302</v>
      </c>
      <c r="H264" s="42" t="s">
        <v>5362</v>
      </c>
    </row>
    <row r="265" spans="2:8" ht="45">
      <c r="B265" s="51" t="s">
        <v>3827</v>
      </c>
      <c r="C265" s="50" t="s">
        <v>3828</v>
      </c>
      <c r="D265" s="51" t="s">
        <v>3829</v>
      </c>
      <c r="E265" s="51" t="s">
        <v>3830</v>
      </c>
      <c r="F265" s="52">
        <f t="shared" si="6"/>
        <v>651</v>
      </c>
      <c r="G265" s="52">
        <v>651</v>
      </c>
      <c r="H265" s="51" t="s">
        <v>5444</v>
      </c>
    </row>
    <row r="266" spans="2:8" ht="45">
      <c r="B266" s="42" t="s">
        <v>3831</v>
      </c>
      <c r="C266" s="43" t="s">
        <v>3169</v>
      </c>
      <c r="D266" s="42" t="s">
        <v>3832</v>
      </c>
      <c r="E266" s="42" t="s">
        <v>3833</v>
      </c>
      <c r="F266" s="44">
        <f t="shared" si="6"/>
        <v>3852</v>
      </c>
      <c r="G266" s="44">
        <v>3852</v>
      </c>
      <c r="H266" s="42" t="s">
        <v>5362</v>
      </c>
    </row>
    <row r="267" spans="2:8" ht="30">
      <c r="B267" s="42" t="s">
        <v>3834</v>
      </c>
      <c r="C267" s="43" t="s">
        <v>3712</v>
      </c>
      <c r="D267" s="42" t="s">
        <v>3835</v>
      </c>
      <c r="E267" s="42" t="s">
        <v>3836</v>
      </c>
      <c r="F267" s="44">
        <f t="shared" si="6"/>
        <v>10200</v>
      </c>
      <c r="G267" s="44">
        <v>10200</v>
      </c>
      <c r="H267" s="42" t="s">
        <v>5443</v>
      </c>
    </row>
    <row r="268" spans="2:8" ht="45">
      <c r="B268" s="42" t="s">
        <v>3837</v>
      </c>
      <c r="C268" s="43" t="s">
        <v>3838</v>
      </c>
      <c r="D268" s="42" t="s">
        <v>3839</v>
      </c>
      <c r="E268" s="42" t="s">
        <v>3840</v>
      </c>
      <c r="F268" s="44">
        <f t="shared" si="6"/>
        <v>308</v>
      </c>
      <c r="G268" s="44">
        <v>308</v>
      </c>
      <c r="H268" s="42" t="s">
        <v>5362</v>
      </c>
    </row>
    <row r="269" spans="2:8" ht="60">
      <c r="B269" s="42" t="s">
        <v>3841</v>
      </c>
      <c r="C269" s="43" t="s">
        <v>3842</v>
      </c>
      <c r="D269" s="42" t="s">
        <v>3843</v>
      </c>
      <c r="E269" s="42" t="s">
        <v>3844</v>
      </c>
      <c r="F269" s="44">
        <f t="shared" si="6"/>
        <v>2410</v>
      </c>
      <c r="G269" s="44">
        <v>2410</v>
      </c>
      <c r="H269" s="42" t="s">
        <v>5442</v>
      </c>
    </row>
    <row r="270" spans="2:8" ht="60">
      <c r="B270" s="42" t="s">
        <v>3845</v>
      </c>
      <c r="C270" s="43" t="s">
        <v>3127</v>
      </c>
      <c r="D270" s="42" t="s">
        <v>3128</v>
      </c>
      <c r="E270" s="42" t="s">
        <v>3846</v>
      </c>
      <c r="F270" s="44">
        <f t="shared" si="6"/>
        <v>90</v>
      </c>
      <c r="G270" s="44">
        <v>90</v>
      </c>
      <c r="H270" s="42" t="s">
        <v>5441</v>
      </c>
    </row>
    <row r="271" spans="2:8" ht="60">
      <c r="B271" s="42" t="s">
        <v>3847</v>
      </c>
      <c r="C271" s="43" t="s">
        <v>3848</v>
      </c>
      <c r="D271" s="42" t="s">
        <v>3128</v>
      </c>
      <c r="E271" s="42" t="s">
        <v>3849</v>
      </c>
      <c r="F271" s="44">
        <f t="shared" si="6"/>
        <v>90</v>
      </c>
      <c r="G271" s="44">
        <v>90</v>
      </c>
      <c r="H271" s="42" t="s">
        <v>5362</v>
      </c>
    </row>
    <row r="272" spans="2:8" ht="60">
      <c r="B272" s="42" t="s">
        <v>3850</v>
      </c>
      <c r="C272" s="43" t="s">
        <v>3851</v>
      </c>
      <c r="D272" s="42" t="s">
        <v>3852</v>
      </c>
      <c r="E272" s="42" t="s">
        <v>3853</v>
      </c>
      <c r="F272" s="44">
        <f t="shared" si="6"/>
        <v>52000</v>
      </c>
      <c r="G272" s="44">
        <v>52000</v>
      </c>
      <c r="H272" s="42" t="s">
        <v>5440</v>
      </c>
    </row>
    <row r="273" spans="2:8" ht="45">
      <c r="B273" s="42" t="s">
        <v>3854</v>
      </c>
      <c r="C273" s="43" t="s">
        <v>3169</v>
      </c>
      <c r="D273" s="42" t="s">
        <v>3855</v>
      </c>
      <c r="E273" s="42" t="s">
        <v>3856</v>
      </c>
      <c r="F273" s="44">
        <f t="shared" si="6"/>
        <v>1066</v>
      </c>
      <c r="G273" s="44">
        <v>1066</v>
      </c>
      <c r="H273" s="42" t="s">
        <v>5362</v>
      </c>
    </row>
    <row r="274" spans="2:8" ht="45">
      <c r="B274" s="42" t="s">
        <v>3857</v>
      </c>
      <c r="C274" s="43" t="s">
        <v>3169</v>
      </c>
      <c r="D274" s="42" t="s">
        <v>3858</v>
      </c>
      <c r="E274" s="42" t="s">
        <v>3859</v>
      </c>
      <c r="F274" s="44">
        <f t="shared" si="6"/>
        <v>931</v>
      </c>
      <c r="G274" s="44">
        <v>931</v>
      </c>
      <c r="H274" s="42" t="s">
        <v>5362</v>
      </c>
    </row>
    <row r="275" spans="2:8" ht="60">
      <c r="B275" s="42" t="s">
        <v>3860</v>
      </c>
      <c r="C275" s="43" t="s">
        <v>3861</v>
      </c>
      <c r="D275" s="42" t="s">
        <v>3862</v>
      </c>
      <c r="E275" s="42" t="s">
        <v>3863</v>
      </c>
      <c r="F275" s="44">
        <f t="shared" si="6"/>
        <v>1266</v>
      </c>
      <c r="G275" s="44">
        <v>1266</v>
      </c>
      <c r="H275" s="42" t="s">
        <v>5439</v>
      </c>
    </row>
    <row r="276" spans="2:8" ht="30">
      <c r="B276" s="42" t="s">
        <v>3864</v>
      </c>
      <c r="C276" s="43" t="s">
        <v>3865</v>
      </c>
      <c r="D276" s="42" t="s">
        <v>3866</v>
      </c>
      <c r="E276" s="42" t="s">
        <v>3867</v>
      </c>
      <c r="F276" s="44">
        <f t="shared" si="6"/>
        <v>932</v>
      </c>
      <c r="G276" s="44">
        <v>932</v>
      </c>
      <c r="H276" s="42" t="s">
        <v>5438</v>
      </c>
    </row>
    <row r="277" spans="2:8" ht="60">
      <c r="B277" s="42" t="s">
        <v>3868</v>
      </c>
      <c r="C277" s="43" t="s">
        <v>3869</v>
      </c>
      <c r="D277" s="42" t="s">
        <v>3870</v>
      </c>
      <c r="E277" s="42" t="s">
        <v>3871</v>
      </c>
      <c r="F277" s="44">
        <f t="shared" si="6"/>
        <v>2540</v>
      </c>
      <c r="G277" s="44">
        <v>2540</v>
      </c>
      <c r="H277" s="42" t="s">
        <v>5437</v>
      </c>
    </row>
    <row r="278" spans="2:8" ht="45">
      <c r="B278" s="42" t="s">
        <v>3872</v>
      </c>
      <c r="C278" s="43" t="s">
        <v>3169</v>
      </c>
      <c r="D278" s="42" t="s">
        <v>3870</v>
      </c>
      <c r="E278" s="42" t="s">
        <v>3873</v>
      </c>
      <c r="F278" s="44">
        <f t="shared" si="6"/>
        <v>1087</v>
      </c>
      <c r="G278" s="44">
        <v>1087</v>
      </c>
      <c r="H278" s="42" t="s">
        <v>5362</v>
      </c>
    </row>
    <row r="279" spans="2:8" ht="45">
      <c r="B279" s="42" t="s">
        <v>3874</v>
      </c>
      <c r="C279" s="43" t="s">
        <v>3169</v>
      </c>
      <c r="D279" s="42" t="s">
        <v>3875</v>
      </c>
      <c r="E279" s="42" t="s">
        <v>3876</v>
      </c>
      <c r="F279" s="44">
        <f t="shared" si="6"/>
        <v>1025</v>
      </c>
      <c r="G279" s="44">
        <v>1025</v>
      </c>
      <c r="H279" s="42" t="s">
        <v>5362</v>
      </c>
    </row>
    <row r="280" spans="2:8" ht="45">
      <c r="B280" s="42" t="s">
        <v>3877</v>
      </c>
      <c r="C280" s="43" t="s">
        <v>3169</v>
      </c>
      <c r="D280" s="42" t="s">
        <v>3878</v>
      </c>
      <c r="E280" s="42" t="s">
        <v>3879</v>
      </c>
      <c r="F280" s="44">
        <f t="shared" si="6"/>
        <v>1200</v>
      </c>
      <c r="G280" s="44">
        <v>1200</v>
      </c>
      <c r="H280" s="42" t="s">
        <v>5362</v>
      </c>
    </row>
    <row r="281" spans="2:8" ht="45">
      <c r="B281" s="42" t="s">
        <v>3880</v>
      </c>
      <c r="C281" s="43" t="s">
        <v>3169</v>
      </c>
      <c r="D281" s="42" t="s">
        <v>3881</v>
      </c>
      <c r="E281" s="42" t="s">
        <v>3882</v>
      </c>
      <c r="F281" s="44">
        <f t="shared" si="6"/>
        <v>1228</v>
      </c>
      <c r="G281" s="44">
        <v>1228</v>
      </c>
      <c r="H281" s="42" t="s">
        <v>5362</v>
      </c>
    </row>
    <row r="282" spans="2:8" ht="45">
      <c r="B282" s="42" t="s">
        <v>3883</v>
      </c>
      <c r="C282" s="43" t="s">
        <v>3154</v>
      </c>
      <c r="D282" s="42" t="s">
        <v>3884</v>
      </c>
      <c r="E282" s="42" t="s">
        <v>3885</v>
      </c>
      <c r="F282" s="44">
        <f t="shared" si="6"/>
        <v>283</v>
      </c>
      <c r="G282" s="44">
        <v>283</v>
      </c>
      <c r="H282" s="42" t="s">
        <v>5362</v>
      </c>
    </row>
    <row r="283" spans="2:8" ht="45">
      <c r="B283" s="42" t="s">
        <v>3886</v>
      </c>
      <c r="C283" s="43" t="s">
        <v>3169</v>
      </c>
      <c r="D283" s="42" t="s">
        <v>3887</v>
      </c>
      <c r="E283" s="42" t="s">
        <v>3888</v>
      </c>
      <c r="F283" s="44">
        <f t="shared" si="6"/>
        <v>1617</v>
      </c>
      <c r="G283" s="44">
        <v>1617</v>
      </c>
      <c r="H283" s="42" t="s">
        <v>5362</v>
      </c>
    </row>
    <row r="284" spans="2:8" ht="45">
      <c r="B284" s="42" t="s">
        <v>3889</v>
      </c>
      <c r="C284" s="43" t="s">
        <v>3169</v>
      </c>
      <c r="D284" s="42" t="s">
        <v>3890</v>
      </c>
      <c r="E284" s="42" t="s">
        <v>3891</v>
      </c>
      <c r="F284" s="44">
        <f t="shared" si="6"/>
        <v>1338</v>
      </c>
      <c r="G284" s="44">
        <v>1338</v>
      </c>
      <c r="H284" s="42" t="s">
        <v>5362</v>
      </c>
    </row>
    <row r="285" spans="2:8" ht="75">
      <c r="B285" s="42" t="s">
        <v>3892</v>
      </c>
      <c r="C285" s="43" t="s">
        <v>3893</v>
      </c>
      <c r="D285" s="42" t="s">
        <v>3870</v>
      </c>
      <c r="E285" s="42" t="s">
        <v>3894</v>
      </c>
      <c r="F285" s="44">
        <f t="shared" si="6"/>
        <v>148</v>
      </c>
      <c r="G285" s="44">
        <v>148</v>
      </c>
      <c r="H285" s="42" t="s">
        <v>5364</v>
      </c>
    </row>
    <row r="286" spans="2:8" ht="75">
      <c r="B286" s="42" t="s">
        <v>3895</v>
      </c>
      <c r="C286" s="43" t="s">
        <v>3896</v>
      </c>
      <c r="D286" s="42" t="s">
        <v>3881</v>
      </c>
      <c r="E286" s="42" t="s">
        <v>3897</v>
      </c>
      <c r="F286" s="44">
        <f t="shared" si="6"/>
        <v>255</v>
      </c>
      <c r="G286" s="44">
        <v>255</v>
      </c>
      <c r="H286" s="42" t="s">
        <v>5436</v>
      </c>
    </row>
    <row r="287" spans="2:8" ht="75">
      <c r="B287" s="42" t="s">
        <v>3898</v>
      </c>
      <c r="C287" s="47" t="s">
        <v>3899</v>
      </c>
      <c r="D287" s="42" t="s">
        <v>28</v>
      </c>
      <c r="E287" s="42" t="s">
        <v>3900</v>
      </c>
      <c r="F287" s="44">
        <f t="shared" si="6"/>
        <v>748</v>
      </c>
      <c r="G287" s="44">
        <v>748</v>
      </c>
      <c r="H287" s="42" t="s">
        <v>5362</v>
      </c>
    </row>
    <row r="288" spans="2:8" ht="75">
      <c r="B288" s="42" t="s">
        <v>3901</v>
      </c>
      <c r="C288" s="43" t="s">
        <v>3902</v>
      </c>
      <c r="D288" s="42" t="s">
        <v>28</v>
      </c>
      <c r="E288" s="42" t="s">
        <v>3903</v>
      </c>
      <c r="F288" s="44">
        <f aca="true" t="shared" si="7" ref="F288:F351">G288</f>
        <v>678</v>
      </c>
      <c r="G288" s="44">
        <v>678</v>
      </c>
      <c r="H288" s="42" t="s">
        <v>5362</v>
      </c>
    </row>
    <row r="289" spans="2:8" ht="30">
      <c r="B289" s="42" t="s">
        <v>3904</v>
      </c>
      <c r="C289" s="43" t="s">
        <v>3905</v>
      </c>
      <c r="D289" s="42" t="s">
        <v>3906</v>
      </c>
      <c r="E289" s="42" t="s">
        <v>3907</v>
      </c>
      <c r="F289" s="44">
        <f t="shared" si="7"/>
        <v>62694</v>
      </c>
      <c r="G289" s="44">
        <v>62694</v>
      </c>
      <c r="H289" s="42" t="s">
        <v>5362</v>
      </c>
    </row>
    <row r="290" spans="2:8" ht="60">
      <c r="B290" s="42" t="s">
        <v>3908</v>
      </c>
      <c r="C290" s="43" t="s">
        <v>3127</v>
      </c>
      <c r="D290" s="42" t="s">
        <v>3128</v>
      </c>
      <c r="E290" s="42" t="s">
        <v>3909</v>
      </c>
      <c r="F290" s="44">
        <f t="shared" si="7"/>
        <v>109</v>
      </c>
      <c r="G290" s="44">
        <v>109</v>
      </c>
      <c r="H290" s="42" t="s">
        <v>5362</v>
      </c>
    </row>
    <row r="291" spans="2:8" ht="30">
      <c r="B291" s="42" t="s">
        <v>3910</v>
      </c>
      <c r="C291" s="43" t="s">
        <v>3911</v>
      </c>
      <c r="D291" s="42" t="s">
        <v>28</v>
      </c>
      <c r="E291" s="42" t="s">
        <v>3912</v>
      </c>
      <c r="F291" s="44">
        <f t="shared" si="7"/>
        <v>381</v>
      </c>
      <c r="G291" s="44">
        <v>381</v>
      </c>
      <c r="H291" s="42" t="s">
        <v>5362</v>
      </c>
    </row>
    <row r="292" spans="2:8" ht="105">
      <c r="B292" s="42" t="s">
        <v>3913</v>
      </c>
      <c r="C292" s="43" t="s">
        <v>3070</v>
      </c>
      <c r="D292" s="42" t="s">
        <v>28</v>
      </c>
      <c r="E292" s="42" t="s">
        <v>3914</v>
      </c>
      <c r="F292" s="44">
        <f t="shared" si="7"/>
        <v>6096</v>
      </c>
      <c r="G292" s="44">
        <v>6096</v>
      </c>
      <c r="H292" s="42" t="s">
        <v>5362</v>
      </c>
    </row>
    <row r="293" spans="2:8" ht="60">
      <c r="B293" s="42" t="s">
        <v>3915</v>
      </c>
      <c r="C293" s="43" t="s">
        <v>3916</v>
      </c>
      <c r="D293" s="42" t="s">
        <v>28</v>
      </c>
      <c r="E293" s="42" t="s">
        <v>3917</v>
      </c>
      <c r="F293" s="44">
        <f t="shared" si="7"/>
        <v>1139</v>
      </c>
      <c r="G293" s="44">
        <v>1139</v>
      </c>
      <c r="H293" s="42" t="s">
        <v>5362</v>
      </c>
    </row>
    <row r="294" spans="2:8" ht="90">
      <c r="B294" s="42" t="s">
        <v>3918</v>
      </c>
      <c r="C294" s="43" t="s">
        <v>3919</v>
      </c>
      <c r="D294" s="42" t="s">
        <v>28</v>
      </c>
      <c r="E294" s="42" t="s">
        <v>3920</v>
      </c>
      <c r="F294" s="44">
        <f t="shared" si="7"/>
        <v>12762</v>
      </c>
      <c r="G294" s="44">
        <v>12762</v>
      </c>
      <c r="H294" s="42" t="s">
        <v>5362</v>
      </c>
    </row>
    <row r="295" spans="2:8" ht="75">
      <c r="B295" s="42" t="s">
        <v>3921</v>
      </c>
      <c r="C295" s="43" t="s">
        <v>3922</v>
      </c>
      <c r="D295" s="42" t="s">
        <v>3248</v>
      </c>
      <c r="E295" s="42" t="s">
        <v>3923</v>
      </c>
      <c r="F295" s="44">
        <f t="shared" si="7"/>
        <v>2307</v>
      </c>
      <c r="G295" s="44">
        <v>2307</v>
      </c>
      <c r="H295" s="42" t="s">
        <v>5362</v>
      </c>
    </row>
    <row r="296" spans="2:8" ht="75">
      <c r="B296" s="42" t="s">
        <v>3924</v>
      </c>
      <c r="C296" s="43" t="s">
        <v>3925</v>
      </c>
      <c r="D296" s="42" t="s">
        <v>3248</v>
      </c>
      <c r="E296" s="42" t="s">
        <v>3926</v>
      </c>
      <c r="F296" s="44">
        <f t="shared" si="7"/>
        <v>9128</v>
      </c>
      <c r="G296" s="44">
        <v>9128</v>
      </c>
      <c r="H296" s="42" t="s">
        <v>5362</v>
      </c>
    </row>
    <row r="297" spans="2:8" ht="30">
      <c r="B297" s="42" t="s">
        <v>3927</v>
      </c>
      <c r="C297" s="53" t="s">
        <v>3928</v>
      </c>
      <c r="D297" s="54" t="s">
        <v>3929</v>
      </c>
      <c r="E297" s="54" t="s">
        <v>3930</v>
      </c>
      <c r="F297" s="55">
        <f t="shared" si="7"/>
        <v>3000</v>
      </c>
      <c r="G297" s="55">
        <v>3000</v>
      </c>
      <c r="H297" s="54" t="s">
        <v>5435</v>
      </c>
    </row>
    <row r="298" spans="2:8" ht="60">
      <c r="B298" s="42" t="s">
        <v>3931</v>
      </c>
      <c r="C298" s="43" t="s">
        <v>3932</v>
      </c>
      <c r="D298" s="42" t="s">
        <v>3248</v>
      </c>
      <c r="E298" s="42" t="s">
        <v>3933</v>
      </c>
      <c r="F298" s="44">
        <f t="shared" si="7"/>
        <v>5924</v>
      </c>
      <c r="G298" s="44">
        <v>5924</v>
      </c>
      <c r="H298" s="42" t="s">
        <v>5362</v>
      </c>
    </row>
    <row r="299" spans="2:8" ht="45">
      <c r="B299" s="42" t="s">
        <v>3934</v>
      </c>
      <c r="C299" s="43" t="s">
        <v>3935</v>
      </c>
      <c r="D299" s="42" t="s">
        <v>3936</v>
      </c>
      <c r="E299" s="42" t="s">
        <v>3937</v>
      </c>
      <c r="F299" s="44">
        <f t="shared" si="7"/>
        <v>1503</v>
      </c>
      <c r="G299" s="44">
        <v>1503</v>
      </c>
      <c r="H299" s="42" t="s">
        <v>5434</v>
      </c>
    </row>
    <row r="300" spans="2:8" ht="60">
      <c r="B300" s="42" t="s">
        <v>3938</v>
      </c>
      <c r="C300" s="43" t="s">
        <v>3939</v>
      </c>
      <c r="D300" s="42" t="s">
        <v>3178</v>
      </c>
      <c r="E300" s="42" t="s">
        <v>3940</v>
      </c>
      <c r="F300" s="44">
        <f t="shared" si="7"/>
        <v>1787</v>
      </c>
      <c r="G300" s="44">
        <v>1787</v>
      </c>
      <c r="H300" s="42" t="s">
        <v>5362</v>
      </c>
    </row>
    <row r="301" spans="2:8" ht="60">
      <c r="B301" s="42" t="s">
        <v>3941</v>
      </c>
      <c r="C301" s="43" t="s">
        <v>3942</v>
      </c>
      <c r="D301" s="42" t="s">
        <v>28</v>
      </c>
      <c r="E301" s="42" t="s">
        <v>3943</v>
      </c>
      <c r="F301" s="44">
        <f t="shared" si="7"/>
        <v>361</v>
      </c>
      <c r="G301" s="44">
        <v>361</v>
      </c>
      <c r="H301" s="42" t="s">
        <v>5362</v>
      </c>
    </row>
    <row r="302" spans="2:8" ht="30">
      <c r="B302" s="42" t="s">
        <v>3944</v>
      </c>
      <c r="C302" s="43" t="s">
        <v>3945</v>
      </c>
      <c r="D302" s="42" t="s">
        <v>3946</v>
      </c>
      <c r="E302" s="42" t="s">
        <v>3947</v>
      </c>
      <c r="F302" s="44">
        <f t="shared" si="7"/>
        <v>455</v>
      </c>
      <c r="G302" s="44">
        <v>455</v>
      </c>
      <c r="H302" s="42" t="s">
        <v>5362</v>
      </c>
    </row>
    <row r="303" spans="2:8" ht="45">
      <c r="B303" s="42" t="s">
        <v>3948</v>
      </c>
      <c r="C303" s="43" t="s">
        <v>3949</v>
      </c>
      <c r="D303" s="42" t="s">
        <v>3950</v>
      </c>
      <c r="E303" s="42" t="s">
        <v>3951</v>
      </c>
      <c r="F303" s="44">
        <f t="shared" si="7"/>
        <v>2031</v>
      </c>
      <c r="G303" s="44">
        <v>2031</v>
      </c>
      <c r="H303" s="42" t="s">
        <v>5362</v>
      </c>
    </row>
    <row r="304" spans="2:8" ht="45">
      <c r="B304" s="42" t="s">
        <v>3952</v>
      </c>
      <c r="C304" s="43" t="s">
        <v>3953</v>
      </c>
      <c r="D304" s="42" t="s">
        <v>3954</v>
      </c>
      <c r="E304" s="42" t="s">
        <v>3955</v>
      </c>
      <c r="F304" s="44">
        <f t="shared" si="7"/>
        <v>3066</v>
      </c>
      <c r="G304" s="44">
        <v>3066</v>
      </c>
      <c r="H304" s="42" t="s">
        <v>5433</v>
      </c>
    </row>
    <row r="305" spans="2:8" ht="30">
      <c r="B305" s="42" t="s">
        <v>3956</v>
      </c>
      <c r="C305" s="43" t="s">
        <v>3957</v>
      </c>
      <c r="D305" s="42" t="s">
        <v>3958</v>
      </c>
      <c r="E305" s="42" t="s">
        <v>3959</v>
      </c>
      <c r="F305" s="44">
        <f t="shared" si="7"/>
        <v>1056</v>
      </c>
      <c r="G305" s="44">
        <v>1056</v>
      </c>
      <c r="H305" s="42" t="s">
        <v>5432</v>
      </c>
    </row>
    <row r="306" spans="2:8" ht="30">
      <c r="B306" s="42" t="s">
        <v>3960</v>
      </c>
      <c r="C306" s="43" t="s">
        <v>3961</v>
      </c>
      <c r="D306" s="42" t="s">
        <v>3278</v>
      </c>
      <c r="E306" s="42" t="s">
        <v>3962</v>
      </c>
      <c r="F306" s="44">
        <f t="shared" si="7"/>
        <v>1339</v>
      </c>
      <c r="G306" s="44">
        <v>1339</v>
      </c>
      <c r="H306" s="42" t="s">
        <v>5431</v>
      </c>
    </row>
    <row r="307" spans="2:8" ht="45">
      <c r="B307" s="42" t="s">
        <v>3963</v>
      </c>
      <c r="C307" s="43" t="s">
        <v>3964</v>
      </c>
      <c r="D307" s="42" t="s">
        <v>3965</v>
      </c>
      <c r="E307" s="42" t="s">
        <v>3966</v>
      </c>
      <c r="F307" s="44">
        <f t="shared" si="7"/>
        <v>4528</v>
      </c>
      <c r="G307" s="44">
        <v>4528</v>
      </c>
      <c r="H307" s="42" t="s">
        <v>5362</v>
      </c>
    </row>
    <row r="308" spans="2:8" ht="30">
      <c r="B308" s="42" t="s">
        <v>3967</v>
      </c>
      <c r="C308" s="43" t="s">
        <v>3945</v>
      </c>
      <c r="D308" s="42" t="s">
        <v>3968</v>
      </c>
      <c r="E308" s="42" t="s">
        <v>3969</v>
      </c>
      <c r="F308" s="44">
        <f t="shared" si="7"/>
        <v>2819</v>
      </c>
      <c r="G308" s="44">
        <v>2819</v>
      </c>
      <c r="H308" s="42" t="s">
        <v>5362</v>
      </c>
    </row>
    <row r="309" spans="2:8" ht="30">
      <c r="B309" s="42" t="s">
        <v>3970</v>
      </c>
      <c r="C309" s="43" t="s">
        <v>3971</v>
      </c>
      <c r="D309" s="42" t="s">
        <v>3972</v>
      </c>
      <c r="E309" s="42" t="s">
        <v>3973</v>
      </c>
      <c r="F309" s="44">
        <f t="shared" si="7"/>
        <v>770</v>
      </c>
      <c r="G309" s="44">
        <v>770</v>
      </c>
      <c r="H309" s="42" t="s">
        <v>5362</v>
      </c>
    </row>
    <row r="310" spans="2:8" ht="30">
      <c r="B310" s="42" t="s">
        <v>3974</v>
      </c>
      <c r="C310" s="43" t="s">
        <v>3945</v>
      </c>
      <c r="D310" s="42" t="s">
        <v>3975</v>
      </c>
      <c r="E310" s="42" t="s">
        <v>3976</v>
      </c>
      <c r="F310" s="44">
        <f t="shared" si="7"/>
        <v>2921</v>
      </c>
      <c r="G310" s="44">
        <v>2921</v>
      </c>
      <c r="H310" s="42" t="s">
        <v>5362</v>
      </c>
    </row>
    <row r="311" spans="2:8" ht="60">
      <c r="B311" s="42" t="s">
        <v>3977</v>
      </c>
      <c r="C311" s="43" t="s">
        <v>3978</v>
      </c>
      <c r="D311" s="42" t="s">
        <v>3289</v>
      </c>
      <c r="E311" s="42" t="s">
        <v>3979</v>
      </c>
      <c r="F311" s="44">
        <f t="shared" si="7"/>
        <v>65</v>
      </c>
      <c r="G311" s="44">
        <v>65</v>
      </c>
      <c r="H311" s="42" t="s">
        <v>5430</v>
      </c>
    </row>
    <row r="312" spans="2:8" ht="60">
      <c r="B312" s="42" t="s">
        <v>3980</v>
      </c>
      <c r="C312" s="43" t="s">
        <v>3981</v>
      </c>
      <c r="D312" s="42" t="s">
        <v>3289</v>
      </c>
      <c r="E312" s="42" t="s">
        <v>3982</v>
      </c>
      <c r="F312" s="44">
        <f t="shared" si="7"/>
        <v>66</v>
      </c>
      <c r="G312" s="56">
        <v>66</v>
      </c>
      <c r="H312" s="42" t="s">
        <v>5429</v>
      </c>
    </row>
    <row r="313" spans="2:8" ht="30">
      <c r="B313" s="42" t="s">
        <v>3983</v>
      </c>
      <c r="C313" s="43" t="s">
        <v>3911</v>
      </c>
      <c r="D313" s="42" t="s">
        <v>28</v>
      </c>
      <c r="E313" s="42" t="s">
        <v>3984</v>
      </c>
      <c r="F313" s="44">
        <f t="shared" si="7"/>
        <v>126</v>
      </c>
      <c r="G313" s="44">
        <v>126</v>
      </c>
      <c r="H313" s="42" t="s">
        <v>5362</v>
      </c>
    </row>
    <row r="314" spans="2:8" ht="30">
      <c r="B314" s="42" t="s">
        <v>3985</v>
      </c>
      <c r="C314" s="43" t="s">
        <v>3986</v>
      </c>
      <c r="D314" s="42" t="s">
        <v>3185</v>
      </c>
      <c r="E314" s="42" t="s">
        <v>3987</v>
      </c>
      <c r="F314" s="44">
        <f t="shared" si="7"/>
        <v>368</v>
      </c>
      <c r="G314" s="44">
        <v>368</v>
      </c>
      <c r="H314" s="42" t="s">
        <v>5362</v>
      </c>
    </row>
    <row r="315" spans="2:8" ht="45">
      <c r="B315" s="42" t="s">
        <v>3988</v>
      </c>
      <c r="C315" s="43" t="s">
        <v>3989</v>
      </c>
      <c r="D315" s="42" t="s">
        <v>3302</v>
      </c>
      <c r="E315" s="42" t="s">
        <v>3990</v>
      </c>
      <c r="F315" s="44">
        <f t="shared" si="7"/>
        <v>325</v>
      </c>
      <c r="G315" s="44">
        <v>325</v>
      </c>
      <c r="H315" s="42" t="s">
        <v>5362</v>
      </c>
    </row>
    <row r="316" spans="2:8" ht="75">
      <c r="B316" s="42" t="s">
        <v>3991</v>
      </c>
      <c r="C316" s="43" t="s">
        <v>3992</v>
      </c>
      <c r="D316" s="42" t="s">
        <v>3348</v>
      </c>
      <c r="E316" s="42" t="s">
        <v>3993</v>
      </c>
      <c r="F316" s="44">
        <f t="shared" si="7"/>
        <v>1338</v>
      </c>
      <c r="G316" s="44">
        <v>1338</v>
      </c>
      <c r="H316" s="42" t="s">
        <v>5362</v>
      </c>
    </row>
    <row r="317" spans="2:8" ht="30">
      <c r="B317" s="42" t="s">
        <v>3994</v>
      </c>
      <c r="C317" s="43" t="s">
        <v>3995</v>
      </c>
      <c r="D317" s="42" t="s">
        <v>3364</v>
      </c>
      <c r="E317" s="42" t="s">
        <v>3996</v>
      </c>
      <c r="F317" s="44">
        <f t="shared" si="7"/>
        <v>36</v>
      </c>
      <c r="G317" s="44">
        <v>36</v>
      </c>
      <c r="H317" s="42" t="s">
        <v>5362</v>
      </c>
    </row>
    <row r="318" spans="2:8" ht="60">
      <c r="B318" s="42" t="s">
        <v>3997</v>
      </c>
      <c r="C318" s="43" t="s">
        <v>3998</v>
      </c>
      <c r="D318" s="42" t="s">
        <v>3368</v>
      </c>
      <c r="E318" s="42" t="s">
        <v>3999</v>
      </c>
      <c r="F318" s="44">
        <f t="shared" si="7"/>
        <v>38</v>
      </c>
      <c r="G318" s="44">
        <v>38</v>
      </c>
      <c r="H318" s="42" t="s">
        <v>5362</v>
      </c>
    </row>
    <row r="319" spans="2:8" ht="30">
      <c r="B319" s="42" t="s">
        <v>4000</v>
      </c>
      <c r="C319" s="43" t="s">
        <v>4001</v>
      </c>
      <c r="D319" s="42" t="s">
        <v>3411</v>
      </c>
      <c r="E319" s="42" t="s">
        <v>4002</v>
      </c>
      <c r="F319" s="44">
        <f t="shared" si="7"/>
        <v>224</v>
      </c>
      <c r="G319" s="44">
        <v>224</v>
      </c>
      <c r="H319" s="42" t="s">
        <v>5362</v>
      </c>
    </row>
    <row r="320" spans="2:8" ht="30">
      <c r="B320" s="42" t="s">
        <v>4003</v>
      </c>
      <c r="C320" s="43" t="s">
        <v>4004</v>
      </c>
      <c r="D320" s="42" t="s">
        <v>4005</v>
      </c>
      <c r="E320" s="42" t="s">
        <v>4006</v>
      </c>
      <c r="F320" s="44">
        <f t="shared" si="7"/>
        <v>139</v>
      </c>
      <c r="G320" s="44">
        <v>139</v>
      </c>
      <c r="H320" s="42" t="s">
        <v>5362</v>
      </c>
    </row>
    <row r="321" spans="2:8" ht="30">
      <c r="B321" s="42" t="s">
        <v>4007</v>
      </c>
      <c r="C321" s="43" t="s">
        <v>4008</v>
      </c>
      <c r="D321" s="42" t="s">
        <v>3448</v>
      </c>
      <c r="E321" s="42" t="s">
        <v>4009</v>
      </c>
      <c r="F321" s="44">
        <f t="shared" si="7"/>
        <v>103</v>
      </c>
      <c r="G321" s="44">
        <v>103</v>
      </c>
      <c r="H321" s="42" t="s">
        <v>5362</v>
      </c>
    </row>
    <row r="322" spans="2:8" ht="75">
      <c r="B322" s="42" t="s">
        <v>4010</v>
      </c>
      <c r="C322" s="43" t="s">
        <v>4011</v>
      </c>
      <c r="D322" s="42" t="s">
        <v>4005</v>
      </c>
      <c r="E322" s="42" t="s">
        <v>4012</v>
      </c>
      <c r="F322" s="44">
        <f t="shared" si="7"/>
        <v>382</v>
      </c>
      <c r="G322" s="44">
        <v>382</v>
      </c>
      <c r="H322" s="42" t="s">
        <v>5362</v>
      </c>
    </row>
    <row r="323" spans="2:8" ht="30">
      <c r="B323" s="42" t="s">
        <v>4013</v>
      </c>
      <c r="C323" s="43" t="s">
        <v>4014</v>
      </c>
      <c r="D323" s="42" t="s">
        <v>4005</v>
      </c>
      <c r="E323" s="42" t="s">
        <v>4015</v>
      </c>
      <c r="F323" s="44">
        <f t="shared" si="7"/>
        <v>165</v>
      </c>
      <c r="G323" s="44">
        <v>165</v>
      </c>
      <c r="H323" s="42" t="s">
        <v>5362</v>
      </c>
    </row>
    <row r="324" spans="2:8" ht="45">
      <c r="B324" s="42" t="s">
        <v>4016</v>
      </c>
      <c r="C324" s="43" t="s">
        <v>3612</v>
      </c>
      <c r="D324" s="42" t="s">
        <v>4017</v>
      </c>
      <c r="E324" s="42" t="s">
        <v>4018</v>
      </c>
      <c r="F324" s="44">
        <f t="shared" si="7"/>
        <v>567</v>
      </c>
      <c r="G324" s="44">
        <v>567</v>
      </c>
      <c r="H324" s="42" t="s">
        <v>5362</v>
      </c>
    </row>
    <row r="325" spans="2:8" ht="30">
      <c r="B325" s="42" t="s">
        <v>4019</v>
      </c>
      <c r="C325" s="43" t="s">
        <v>4020</v>
      </c>
      <c r="D325" s="42" t="s">
        <v>4005</v>
      </c>
      <c r="E325" s="42" t="s">
        <v>4021</v>
      </c>
      <c r="F325" s="44">
        <f t="shared" si="7"/>
        <v>188</v>
      </c>
      <c r="G325" s="44">
        <v>188</v>
      </c>
      <c r="H325" s="42" t="s">
        <v>5362</v>
      </c>
    </row>
    <row r="326" spans="2:8" ht="30">
      <c r="B326" s="42" t="s">
        <v>4022</v>
      </c>
      <c r="C326" s="43" t="s">
        <v>4023</v>
      </c>
      <c r="D326" s="42" t="s">
        <v>3550</v>
      </c>
      <c r="E326" s="42" t="s">
        <v>4024</v>
      </c>
      <c r="F326" s="44">
        <f t="shared" si="7"/>
        <v>323</v>
      </c>
      <c r="G326" s="44">
        <v>323</v>
      </c>
      <c r="H326" s="42" t="s">
        <v>5428</v>
      </c>
    </row>
    <row r="327" spans="2:8" ht="30">
      <c r="B327" s="42" t="s">
        <v>4025</v>
      </c>
      <c r="C327" s="43" t="s">
        <v>3612</v>
      </c>
      <c r="D327" s="42" t="s">
        <v>3586</v>
      </c>
      <c r="E327" s="42" t="s">
        <v>4026</v>
      </c>
      <c r="F327" s="44">
        <f t="shared" si="7"/>
        <v>255</v>
      </c>
      <c r="G327" s="44">
        <v>255</v>
      </c>
      <c r="H327" s="42" t="s">
        <v>5362</v>
      </c>
    </row>
    <row r="328" spans="2:8" ht="30">
      <c r="B328" s="42" t="s">
        <v>4027</v>
      </c>
      <c r="C328" s="43" t="s">
        <v>4028</v>
      </c>
      <c r="D328" s="42" t="s">
        <v>3667</v>
      </c>
      <c r="E328" s="42" t="s">
        <v>4029</v>
      </c>
      <c r="F328" s="44">
        <f t="shared" si="7"/>
        <v>1122</v>
      </c>
      <c r="G328" s="44">
        <v>1122</v>
      </c>
      <c r="H328" s="42" t="s">
        <v>5362</v>
      </c>
    </row>
    <row r="329" spans="2:8" ht="60">
      <c r="B329" s="42" t="s">
        <v>4030</v>
      </c>
      <c r="C329" s="43" t="s">
        <v>4031</v>
      </c>
      <c r="D329" s="42" t="s">
        <v>4032</v>
      </c>
      <c r="E329" s="42" t="s">
        <v>4033</v>
      </c>
      <c r="F329" s="44">
        <f t="shared" si="7"/>
        <v>200</v>
      </c>
      <c r="G329" s="44">
        <v>200</v>
      </c>
      <c r="H329" s="42" t="s">
        <v>5362</v>
      </c>
    </row>
    <row r="330" spans="2:8" ht="60">
      <c r="B330" s="42" t="s">
        <v>4034</v>
      </c>
      <c r="C330" s="43" t="s">
        <v>4035</v>
      </c>
      <c r="D330" s="42" t="s">
        <v>4036</v>
      </c>
      <c r="E330" s="42" t="s">
        <v>4037</v>
      </c>
      <c r="F330" s="44">
        <f t="shared" si="7"/>
        <v>630</v>
      </c>
      <c r="G330" s="44">
        <v>630</v>
      </c>
      <c r="H330" s="42" t="s">
        <v>5362</v>
      </c>
    </row>
    <row r="331" spans="2:8" ht="30">
      <c r="B331" s="42" t="s">
        <v>4038</v>
      </c>
      <c r="C331" s="43" t="s">
        <v>4039</v>
      </c>
      <c r="D331" s="42" t="s">
        <v>3689</v>
      </c>
      <c r="E331" s="42" t="s">
        <v>4040</v>
      </c>
      <c r="F331" s="44">
        <f t="shared" si="7"/>
        <v>333</v>
      </c>
      <c r="G331" s="44">
        <v>333</v>
      </c>
      <c r="H331" s="42" t="s">
        <v>5362</v>
      </c>
    </row>
    <row r="332" spans="2:8" ht="45">
      <c r="B332" s="42" t="s">
        <v>4041</v>
      </c>
      <c r="C332" s="43" t="s">
        <v>4042</v>
      </c>
      <c r="D332" s="42" t="s">
        <v>4043</v>
      </c>
      <c r="E332" s="42" t="s">
        <v>4044</v>
      </c>
      <c r="F332" s="44">
        <f t="shared" si="7"/>
        <v>450</v>
      </c>
      <c r="G332" s="44">
        <v>450</v>
      </c>
      <c r="H332" s="42" t="s">
        <v>5427</v>
      </c>
    </row>
    <row r="333" spans="2:8" ht="45">
      <c r="B333" s="42" t="s">
        <v>4045</v>
      </c>
      <c r="C333" s="43" t="s">
        <v>3702</v>
      </c>
      <c r="D333" s="42" t="s">
        <v>4043</v>
      </c>
      <c r="E333" s="42" t="s">
        <v>4046</v>
      </c>
      <c r="F333" s="44">
        <f t="shared" si="7"/>
        <v>102</v>
      </c>
      <c r="G333" s="44">
        <v>102</v>
      </c>
      <c r="H333" s="42" t="s">
        <v>5426</v>
      </c>
    </row>
    <row r="334" spans="2:8" ht="30">
      <c r="B334" s="42" t="s">
        <v>4047</v>
      </c>
      <c r="C334" s="43" t="s">
        <v>3995</v>
      </c>
      <c r="D334" s="42" t="s">
        <v>3746</v>
      </c>
      <c r="E334" s="42" t="s">
        <v>4048</v>
      </c>
      <c r="F334" s="44">
        <f t="shared" si="7"/>
        <v>36</v>
      </c>
      <c r="G334" s="44">
        <v>36</v>
      </c>
      <c r="H334" s="42" t="s">
        <v>5362</v>
      </c>
    </row>
    <row r="335" spans="2:8" ht="45">
      <c r="B335" s="42" t="s">
        <v>4049</v>
      </c>
      <c r="C335" s="43" t="s">
        <v>4050</v>
      </c>
      <c r="D335" s="42" t="s">
        <v>4051</v>
      </c>
      <c r="E335" s="42" t="s">
        <v>4052</v>
      </c>
      <c r="F335" s="44">
        <f t="shared" si="7"/>
        <v>48</v>
      </c>
      <c r="G335" s="44">
        <v>48</v>
      </c>
      <c r="H335" s="42" t="s">
        <v>5362</v>
      </c>
    </row>
    <row r="336" spans="2:8" ht="30">
      <c r="B336" s="42" t="s">
        <v>4053</v>
      </c>
      <c r="C336" s="43" t="s">
        <v>4054</v>
      </c>
      <c r="D336" s="42" t="s">
        <v>3794</v>
      </c>
      <c r="E336" s="42" t="s">
        <v>4055</v>
      </c>
      <c r="F336" s="44">
        <f t="shared" si="7"/>
        <v>24</v>
      </c>
      <c r="G336" s="44">
        <v>24</v>
      </c>
      <c r="H336" s="42" t="s">
        <v>5362</v>
      </c>
    </row>
    <row r="337" spans="2:8" ht="45">
      <c r="B337" s="42" t="s">
        <v>4056</v>
      </c>
      <c r="C337" s="43" t="s">
        <v>4057</v>
      </c>
      <c r="D337" s="42" t="s">
        <v>3348</v>
      </c>
      <c r="E337" s="42" t="s">
        <v>4058</v>
      </c>
      <c r="F337" s="44">
        <f t="shared" si="7"/>
        <v>20249</v>
      </c>
      <c r="G337" s="44">
        <v>20249</v>
      </c>
      <c r="H337" s="42" t="s">
        <v>5362</v>
      </c>
    </row>
    <row r="338" spans="2:8" ht="45">
      <c r="B338" s="42" t="s">
        <v>4059</v>
      </c>
      <c r="C338" s="43" t="s">
        <v>4057</v>
      </c>
      <c r="D338" s="42" t="s">
        <v>3348</v>
      </c>
      <c r="E338" s="42" t="s">
        <v>4060</v>
      </c>
      <c r="F338" s="44">
        <f t="shared" si="7"/>
        <v>25434</v>
      </c>
      <c r="G338" s="44">
        <v>25434</v>
      </c>
      <c r="H338" s="42" t="s">
        <v>5362</v>
      </c>
    </row>
    <row r="339" spans="2:8" ht="60">
      <c r="B339" s="42" t="s">
        <v>4061</v>
      </c>
      <c r="C339" s="43" t="s">
        <v>4062</v>
      </c>
      <c r="D339" s="42" t="s">
        <v>3128</v>
      </c>
      <c r="E339" s="42" t="s">
        <v>4063</v>
      </c>
      <c r="F339" s="44">
        <f t="shared" si="7"/>
        <v>108</v>
      </c>
      <c r="G339" s="44">
        <v>108</v>
      </c>
      <c r="H339" s="42" t="s">
        <v>5362</v>
      </c>
    </row>
    <row r="340" spans="2:8" ht="60">
      <c r="B340" s="42" t="s">
        <v>4064</v>
      </c>
      <c r="C340" s="43" t="s">
        <v>4065</v>
      </c>
      <c r="D340" s="42" t="s">
        <v>3128</v>
      </c>
      <c r="E340" s="42" t="s">
        <v>4066</v>
      </c>
      <c r="F340" s="44">
        <f t="shared" si="7"/>
        <v>89</v>
      </c>
      <c r="G340" s="44">
        <v>89</v>
      </c>
      <c r="H340" s="42" t="s">
        <v>5425</v>
      </c>
    </row>
    <row r="341" spans="2:8" ht="45">
      <c r="B341" s="42" t="s">
        <v>4067</v>
      </c>
      <c r="C341" s="43" t="s">
        <v>4068</v>
      </c>
      <c r="D341" s="42" t="s">
        <v>3128</v>
      </c>
      <c r="E341" s="42" t="s">
        <v>4069</v>
      </c>
      <c r="F341" s="44">
        <f t="shared" si="7"/>
        <v>90</v>
      </c>
      <c r="G341" s="44">
        <v>90</v>
      </c>
      <c r="H341" s="42" t="s">
        <v>5362</v>
      </c>
    </row>
    <row r="342" spans="2:8" ht="30">
      <c r="B342" s="42" t="s">
        <v>4070</v>
      </c>
      <c r="C342" s="43" t="s">
        <v>3928</v>
      </c>
      <c r="D342" s="42" t="s">
        <v>4071</v>
      </c>
      <c r="E342" s="42" t="s">
        <v>4072</v>
      </c>
      <c r="F342" s="44">
        <f t="shared" si="7"/>
        <v>2762</v>
      </c>
      <c r="G342" s="44">
        <v>2762</v>
      </c>
      <c r="H342" s="42" t="s">
        <v>5424</v>
      </c>
    </row>
    <row r="343" spans="2:8" ht="30">
      <c r="B343" s="42" t="s">
        <v>4073</v>
      </c>
      <c r="C343" s="43" t="s">
        <v>4074</v>
      </c>
      <c r="D343" s="42" t="s">
        <v>3348</v>
      </c>
      <c r="E343" s="42" t="s">
        <v>4075</v>
      </c>
      <c r="F343" s="44">
        <f t="shared" si="7"/>
        <v>13396</v>
      </c>
      <c r="G343" s="44">
        <v>13396</v>
      </c>
      <c r="H343" s="42" t="s">
        <v>5362</v>
      </c>
    </row>
    <row r="344" spans="2:8" ht="30">
      <c r="B344" s="42" t="s">
        <v>4076</v>
      </c>
      <c r="C344" s="43" t="s">
        <v>4077</v>
      </c>
      <c r="D344" s="42" t="s">
        <v>3852</v>
      </c>
      <c r="E344" s="42" t="s">
        <v>4078</v>
      </c>
      <c r="F344" s="44">
        <f t="shared" si="7"/>
        <v>78000</v>
      </c>
      <c r="G344" s="44">
        <v>78000</v>
      </c>
      <c r="H344" s="42" t="s">
        <v>5362</v>
      </c>
    </row>
    <row r="345" spans="2:8" ht="45">
      <c r="B345" s="42" t="s">
        <v>4079</v>
      </c>
      <c r="C345" s="43" t="s">
        <v>4080</v>
      </c>
      <c r="D345" s="42" t="s">
        <v>28</v>
      </c>
      <c r="E345" s="42" t="s">
        <v>4081</v>
      </c>
      <c r="F345" s="44">
        <f t="shared" si="7"/>
        <v>73996</v>
      </c>
      <c r="G345" s="44">
        <v>73996</v>
      </c>
      <c r="H345" s="42" t="s">
        <v>5362</v>
      </c>
    </row>
    <row r="346" spans="2:8" ht="45">
      <c r="B346" s="42" t="s">
        <v>4082</v>
      </c>
      <c r="C346" s="43" t="s">
        <v>4083</v>
      </c>
      <c r="D346" s="42" t="s">
        <v>3852</v>
      </c>
      <c r="E346" s="42" t="s">
        <v>4084</v>
      </c>
      <c r="F346" s="44">
        <f t="shared" si="7"/>
        <v>266759</v>
      </c>
      <c r="G346" s="44">
        <v>266759</v>
      </c>
      <c r="H346" s="42" t="s">
        <v>5423</v>
      </c>
    </row>
    <row r="347" spans="2:8" ht="45">
      <c r="B347" s="42" t="s">
        <v>4085</v>
      </c>
      <c r="C347" s="43" t="s">
        <v>4086</v>
      </c>
      <c r="D347" s="42" t="s">
        <v>4087</v>
      </c>
      <c r="E347" s="42" t="s">
        <v>4088</v>
      </c>
      <c r="F347" s="44">
        <f t="shared" si="7"/>
        <v>932</v>
      </c>
      <c r="G347" s="44">
        <v>932</v>
      </c>
      <c r="H347" s="42" t="s">
        <v>5362</v>
      </c>
    </row>
    <row r="348" spans="2:8" ht="30">
      <c r="B348" s="42" t="s">
        <v>4089</v>
      </c>
      <c r="C348" s="43" t="s">
        <v>4004</v>
      </c>
      <c r="D348" s="42" t="s">
        <v>4090</v>
      </c>
      <c r="E348" s="42" t="s">
        <v>4091</v>
      </c>
      <c r="F348" s="44">
        <f t="shared" si="7"/>
        <v>750</v>
      </c>
      <c r="G348" s="44">
        <v>750</v>
      </c>
      <c r="H348" s="42" t="s">
        <v>5422</v>
      </c>
    </row>
    <row r="349" spans="2:8" ht="45">
      <c r="B349" s="42" t="s">
        <v>4092</v>
      </c>
      <c r="C349" s="43" t="s">
        <v>4093</v>
      </c>
      <c r="D349" s="42" t="s">
        <v>4094</v>
      </c>
      <c r="E349" s="42" t="s">
        <v>4095</v>
      </c>
      <c r="F349" s="44">
        <f t="shared" si="7"/>
        <v>1478</v>
      </c>
      <c r="G349" s="44">
        <v>1478</v>
      </c>
      <c r="H349" s="42" t="s">
        <v>5362</v>
      </c>
    </row>
    <row r="350" spans="2:8" ht="30">
      <c r="B350" s="42" t="s">
        <v>4096</v>
      </c>
      <c r="C350" s="43" t="s">
        <v>4097</v>
      </c>
      <c r="D350" s="42" t="s">
        <v>3866</v>
      </c>
      <c r="E350" s="42" t="s">
        <v>4098</v>
      </c>
      <c r="F350" s="44">
        <f t="shared" si="7"/>
        <v>22759</v>
      </c>
      <c r="G350" s="44">
        <v>22759</v>
      </c>
      <c r="H350" s="42" t="s">
        <v>5362</v>
      </c>
    </row>
    <row r="351" spans="2:8" ht="60">
      <c r="B351" s="42" t="s">
        <v>4099</v>
      </c>
      <c r="C351" s="43" t="s">
        <v>4100</v>
      </c>
      <c r="D351" s="42" t="s">
        <v>4101</v>
      </c>
      <c r="E351" s="42" t="s">
        <v>4102</v>
      </c>
      <c r="F351" s="44">
        <f t="shared" si="7"/>
        <v>30</v>
      </c>
      <c r="G351" s="44">
        <v>30</v>
      </c>
      <c r="H351" s="42" t="s">
        <v>5362</v>
      </c>
    </row>
    <row r="352" spans="2:8" ht="45">
      <c r="B352" s="42" t="s">
        <v>4103</v>
      </c>
      <c r="C352" s="43" t="s">
        <v>3527</v>
      </c>
      <c r="D352" s="42" t="s">
        <v>4104</v>
      </c>
      <c r="E352" s="42" t="s">
        <v>4105</v>
      </c>
      <c r="F352" s="44">
        <f aca="true" t="shared" si="8" ref="F352:F403">G352</f>
        <v>228</v>
      </c>
      <c r="G352" s="44">
        <v>228</v>
      </c>
      <c r="H352" s="42" t="s">
        <v>5362</v>
      </c>
    </row>
    <row r="353" spans="2:8" ht="45">
      <c r="B353" s="42" t="s">
        <v>4106</v>
      </c>
      <c r="C353" s="43" t="s">
        <v>4107</v>
      </c>
      <c r="D353" s="42" t="s">
        <v>3866</v>
      </c>
      <c r="E353" s="42" t="s">
        <v>4108</v>
      </c>
      <c r="F353" s="44">
        <f t="shared" si="8"/>
        <v>2736</v>
      </c>
      <c r="G353" s="44">
        <v>2736</v>
      </c>
      <c r="H353" s="42" t="s">
        <v>5362</v>
      </c>
    </row>
    <row r="354" spans="2:8" ht="75">
      <c r="B354" s="42" t="s">
        <v>4109</v>
      </c>
      <c r="C354" s="43" t="s">
        <v>4110</v>
      </c>
      <c r="D354" s="42" t="s">
        <v>4104</v>
      </c>
      <c r="E354" s="42" t="s">
        <v>4111</v>
      </c>
      <c r="F354" s="44">
        <f t="shared" si="8"/>
        <v>5313</v>
      </c>
      <c r="G354" s="44">
        <v>5313</v>
      </c>
      <c r="H354" s="42" t="s">
        <v>5362</v>
      </c>
    </row>
    <row r="355" spans="2:8" ht="60">
      <c r="B355" s="42" t="s">
        <v>4112</v>
      </c>
      <c r="C355" s="43" t="s">
        <v>4113</v>
      </c>
      <c r="D355" s="42" t="s">
        <v>3717</v>
      </c>
      <c r="E355" s="42" t="s">
        <v>4114</v>
      </c>
      <c r="F355" s="44">
        <f t="shared" si="8"/>
        <v>1509</v>
      </c>
      <c r="G355" s="44">
        <v>1509</v>
      </c>
      <c r="H355" s="42" t="s">
        <v>5362</v>
      </c>
    </row>
    <row r="356" spans="2:8" ht="30">
      <c r="B356" s="42" t="s">
        <v>4115</v>
      </c>
      <c r="C356" s="43" t="s">
        <v>4116</v>
      </c>
      <c r="D356" s="42" t="s">
        <v>3178</v>
      </c>
      <c r="E356" s="42" t="s">
        <v>4117</v>
      </c>
      <c r="F356" s="44">
        <f t="shared" si="8"/>
        <v>4600</v>
      </c>
      <c r="G356" s="44">
        <v>4600</v>
      </c>
      <c r="H356" s="42" t="s">
        <v>5362</v>
      </c>
    </row>
    <row r="357" spans="2:8" ht="90">
      <c r="B357" s="42" t="s">
        <v>4118</v>
      </c>
      <c r="C357" s="43" t="s">
        <v>4119</v>
      </c>
      <c r="D357" s="42" t="s">
        <v>3278</v>
      </c>
      <c r="E357" s="42" t="s">
        <v>4120</v>
      </c>
      <c r="F357" s="44">
        <f t="shared" si="8"/>
        <v>2258</v>
      </c>
      <c r="G357" s="44">
        <v>2258</v>
      </c>
      <c r="H357" s="42" t="s">
        <v>5421</v>
      </c>
    </row>
    <row r="358" spans="2:8" ht="30">
      <c r="B358" s="51" t="s">
        <v>4121</v>
      </c>
      <c r="C358" s="50" t="s">
        <v>4122</v>
      </c>
      <c r="D358" s="51" t="s">
        <v>3278</v>
      </c>
      <c r="E358" s="51" t="s">
        <v>4123</v>
      </c>
      <c r="F358" s="52">
        <f t="shared" si="8"/>
        <v>1760</v>
      </c>
      <c r="G358" s="52">
        <v>1760</v>
      </c>
      <c r="H358" s="51" t="s">
        <v>5420</v>
      </c>
    </row>
    <row r="359" spans="2:8" ht="60">
      <c r="B359" s="42" t="s">
        <v>4124</v>
      </c>
      <c r="C359" s="43" t="s">
        <v>3127</v>
      </c>
      <c r="D359" s="42" t="s">
        <v>3289</v>
      </c>
      <c r="E359" s="42" t="s">
        <v>4125</v>
      </c>
      <c r="F359" s="44">
        <f t="shared" si="8"/>
        <v>67</v>
      </c>
      <c r="G359" s="44">
        <v>67</v>
      </c>
      <c r="H359" s="42" t="s">
        <v>5362</v>
      </c>
    </row>
    <row r="360" spans="2:8" ht="60">
      <c r="B360" s="42" t="s">
        <v>4126</v>
      </c>
      <c r="C360" s="43" t="s">
        <v>3127</v>
      </c>
      <c r="D360" s="42" t="s">
        <v>3289</v>
      </c>
      <c r="E360" s="42" t="s">
        <v>4127</v>
      </c>
      <c r="F360" s="44">
        <f t="shared" si="8"/>
        <v>68</v>
      </c>
      <c r="G360" s="44">
        <v>68</v>
      </c>
      <c r="H360" s="42" t="s">
        <v>5362</v>
      </c>
    </row>
    <row r="361" spans="2:8" ht="60">
      <c r="B361" s="42" t="s">
        <v>4128</v>
      </c>
      <c r="C361" s="43" t="s">
        <v>4129</v>
      </c>
      <c r="D361" s="42" t="s">
        <v>3289</v>
      </c>
      <c r="E361" s="57" t="s">
        <v>4130</v>
      </c>
      <c r="F361" s="44">
        <f t="shared" si="8"/>
        <v>65</v>
      </c>
      <c r="G361" s="44">
        <v>65</v>
      </c>
      <c r="H361" s="42" t="s">
        <v>5419</v>
      </c>
    </row>
    <row r="362" spans="2:8" ht="60">
      <c r="B362" s="42" t="s">
        <v>4131</v>
      </c>
      <c r="C362" s="43" t="s">
        <v>4132</v>
      </c>
      <c r="D362" s="42" t="s">
        <v>3289</v>
      </c>
      <c r="E362" s="42" t="s">
        <v>4133</v>
      </c>
      <c r="F362" s="44">
        <f t="shared" si="8"/>
        <v>65</v>
      </c>
      <c r="G362" s="44">
        <v>65</v>
      </c>
      <c r="H362" s="42" t="s">
        <v>5418</v>
      </c>
    </row>
    <row r="363" spans="2:8" ht="45">
      <c r="B363" s="42" t="s">
        <v>4134</v>
      </c>
      <c r="C363" s="43" t="s">
        <v>4135</v>
      </c>
      <c r="D363" s="42" t="s">
        <v>3302</v>
      </c>
      <c r="E363" s="42" t="s">
        <v>4136</v>
      </c>
      <c r="F363" s="44">
        <f t="shared" si="8"/>
        <v>2336</v>
      </c>
      <c r="G363" s="44">
        <v>2336</v>
      </c>
      <c r="H363" s="42" t="s">
        <v>5417</v>
      </c>
    </row>
    <row r="364" spans="2:8" ht="60">
      <c r="B364" s="42" t="s">
        <v>4137</v>
      </c>
      <c r="C364" s="43" t="s">
        <v>4138</v>
      </c>
      <c r="D364" s="42" t="s">
        <v>3289</v>
      </c>
      <c r="E364" s="42" t="s">
        <v>4139</v>
      </c>
      <c r="F364" s="44">
        <f t="shared" si="8"/>
        <v>174</v>
      </c>
      <c r="G364" s="44">
        <v>174</v>
      </c>
      <c r="H364" s="42" t="s">
        <v>5416</v>
      </c>
    </row>
    <row r="365" spans="2:8" ht="60">
      <c r="B365" s="42" t="s">
        <v>4140</v>
      </c>
      <c r="C365" s="43" t="s">
        <v>4141</v>
      </c>
      <c r="D365" s="42" t="s">
        <v>3289</v>
      </c>
      <c r="E365" s="42" t="s">
        <v>4142</v>
      </c>
      <c r="F365" s="44">
        <f t="shared" si="8"/>
        <v>67</v>
      </c>
      <c r="G365" s="44">
        <v>67</v>
      </c>
      <c r="H365" s="42" t="s">
        <v>5362</v>
      </c>
    </row>
    <row r="366" spans="2:8" ht="60">
      <c r="B366" s="42" t="s">
        <v>4143</v>
      </c>
      <c r="C366" s="43" t="s">
        <v>4144</v>
      </c>
      <c r="D366" s="42" t="s">
        <v>3289</v>
      </c>
      <c r="E366" s="42" t="s">
        <v>4145</v>
      </c>
      <c r="F366" s="44">
        <f t="shared" si="8"/>
        <v>64</v>
      </c>
      <c r="G366" s="44">
        <v>64</v>
      </c>
      <c r="H366" s="42" t="s">
        <v>5415</v>
      </c>
    </row>
    <row r="367" spans="2:8" ht="30">
      <c r="B367" s="42" t="s">
        <v>4146</v>
      </c>
      <c r="C367" s="43" t="s">
        <v>4147</v>
      </c>
      <c r="D367" s="42" t="s">
        <v>4148</v>
      </c>
      <c r="E367" s="42" t="s">
        <v>4149</v>
      </c>
      <c r="F367" s="44">
        <f t="shared" si="8"/>
        <v>98.6</v>
      </c>
      <c r="G367" s="44">
        <v>98.6</v>
      </c>
      <c r="H367" s="42" t="s">
        <v>5362</v>
      </c>
    </row>
    <row r="368" spans="2:8" ht="30">
      <c r="B368" s="42" t="s">
        <v>4150</v>
      </c>
      <c r="C368" s="43" t="s">
        <v>3716</v>
      </c>
      <c r="D368" s="42" t="s">
        <v>4148</v>
      </c>
      <c r="E368" s="42" t="s">
        <v>4151</v>
      </c>
      <c r="F368" s="44">
        <f t="shared" si="8"/>
        <v>100</v>
      </c>
      <c r="G368" s="44">
        <v>100</v>
      </c>
      <c r="H368" s="42" t="s">
        <v>5362</v>
      </c>
    </row>
    <row r="369" spans="2:8" ht="45">
      <c r="B369" s="42" t="s">
        <v>4152</v>
      </c>
      <c r="C369" s="43" t="s">
        <v>4153</v>
      </c>
      <c r="D369" s="42" t="s">
        <v>4154</v>
      </c>
      <c r="E369" s="42" t="s">
        <v>4155</v>
      </c>
      <c r="F369" s="44">
        <f t="shared" si="8"/>
        <v>54</v>
      </c>
      <c r="G369" s="44">
        <v>54</v>
      </c>
      <c r="H369" s="42" t="s">
        <v>5362</v>
      </c>
    </row>
    <row r="370" spans="2:8" ht="30">
      <c r="B370" s="42" t="s">
        <v>4156</v>
      </c>
      <c r="C370" s="43" t="s">
        <v>4157</v>
      </c>
      <c r="D370" s="42" t="s">
        <v>3689</v>
      </c>
      <c r="E370" s="42" t="s">
        <v>4158</v>
      </c>
      <c r="F370" s="44">
        <f t="shared" si="8"/>
        <v>1316</v>
      </c>
      <c r="G370" s="44">
        <v>1316</v>
      </c>
      <c r="H370" s="42" t="s">
        <v>5362</v>
      </c>
    </row>
    <row r="371" spans="2:8" ht="60">
      <c r="B371" s="42" t="s">
        <v>4159</v>
      </c>
      <c r="C371" s="43" t="s">
        <v>4160</v>
      </c>
      <c r="D371" s="42" t="s">
        <v>4161</v>
      </c>
      <c r="E371" s="42" t="s">
        <v>4162</v>
      </c>
      <c r="F371" s="44">
        <f t="shared" si="8"/>
        <v>88</v>
      </c>
      <c r="G371" s="44">
        <v>88</v>
      </c>
      <c r="H371" s="42" t="s">
        <v>5414</v>
      </c>
    </row>
    <row r="372" spans="2:8" ht="60">
      <c r="B372" s="42" t="s">
        <v>4163</v>
      </c>
      <c r="C372" s="43" t="s">
        <v>4164</v>
      </c>
      <c r="D372" s="42" t="s">
        <v>4161</v>
      </c>
      <c r="E372" s="42" t="s">
        <v>4165</v>
      </c>
      <c r="F372" s="44">
        <f t="shared" si="8"/>
        <v>83</v>
      </c>
      <c r="G372" s="44">
        <v>83</v>
      </c>
      <c r="H372" s="42" t="s">
        <v>5413</v>
      </c>
    </row>
    <row r="373" spans="2:8" ht="60">
      <c r="B373" s="42" t="s">
        <v>4166</v>
      </c>
      <c r="C373" s="43" t="s">
        <v>3127</v>
      </c>
      <c r="D373" s="42" t="s">
        <v>3128</v>
      </c>
      <c r="E373" s="42" t="s">
        <v>4167</v>
      </c>
      <c r="F373" s="44">
        <f t="shared" si="8"/>
        <v>109</v>
      </c>
      <c r="G373" s="44">
        <v>109</v>
      </c>
      <c r="H373" s="42" t="s">
        <v>5412</v>
      </c>
    </row>
    <row r="374" spans="2:8" ht="45">
      <c r="B374" s="42" t="s">
        <v>4168</v>
      </c>
      <c r="C374" s="43" t="s">
        <v>4169</v>
      </c>
      <c r="D374" s="42" t="s">
        <v>3128</v>
      </c>
      <c r="E374" s="42" t="s">
        <v>4170</v>
      </c>
      <c r="F374" s="44">
        <f t="shared" si="8"/>
        <v>23</v>
      </c>
      <c r="G374" s="44">
        <v>23</v>
      </c>
      <c r="H374" s="42" t="s">
        <v>5362</v>
      </c>
    </row>
    <row r="375" spans="2:8" ht="90">
      <c r="B375" s="42" t="s">
        <v>4171</v>
      </c>
      <c r="C375" s="43" t="s">
        <v>4172</v>
      </c>
      <c r="D375" s="42" t="s">
        <v>28</v>
      </c>
      <c r="E375" s="42" t="s">
        <v>4173</v>
      </c>
      <c r="F375" s="44">
        <f t="shared" si="8"/>
        <v>111</v>
      </c>
      <c r="G375" s="44">
        <v>111</v>
      </c>
      <c r="H375" s="42" t="s">
        <v>5362</v>
      </c>
    </row>
    <row r="376" spans="2:8" ht="30">
      <c r="B376" s="42" t="s">
        <v>4174</v>
      </c>
      <c r="C376" s="43" t="s">
        <v>4175</v>
      </c>
      <c r="D376" s="42" t="s">
        <v>4176</v>
      </c>
      <c r="E376" s="42" t="s">
        <v>4177</v>
      </c>
      <c r="F376" s="44">
        <f t="shared" si="8"/>
        <v>293</v>
      </c>
      <c r="G376" s="44">
        <v>293</v>
      </c>
      <c r="H376" s="42" t="s">
        <v>5362</v>
      </c>
    </row>
    <row r="377" spans="2:8" ht="45">
      <c r="B377" s="42" t="s">
        <v>4178</v>
      </c>
      <c r="C377" s="43" t="s">
        <v>4179</v>
      </c>
      <c r="D377" s="42" t="s">
        <v>4043</v>
      </c>
      <c r="E377" s="42" t="s">
        <v>4180</v>
      </c>
      <c r="F377" s="44">
        <f t="shared" si="8"/>
        <v>187</v>
      </c>
      <c r="G377" s="44">
        <v>187</v>
      </c>
      <c r="H377" s="42" t="s">
        <v>5362</v>
      </c>
    </row>
    <row r="378" spans="2:8" ht="45">
      <c r="B378" s="42" t="s">
        <v>4181</v>
      </c>
      <c r="C378" s="43" t="s">
        <v>4179</v>
      </c>
      <c r="D378" s="42" t="s">
        <v>4043</v>
      </c>
      <c r="E378" s="42" t="s">
        <v>4182</v>
      </c>
      <c r="F378" s="44">
        <f t="shared" si="8"/>
        <v>732</v>
      </c>
      <c r="G378" s="44">
        <v>732</v>
      </c>
      <c r="H378" s="42" t="s">
        <v>5362</v>
      </c>
    </row>
    <row r="379" spans="2:8" ht="45">
      <c r="B379" s="42" t="s">
        <v>4183</v>
      </c>
      <c r="C379" s="43" t="s">
        <v>4179</v>
      </c>
      <c r="D379" s="42" t="s">
        <v>4043</v>
      </c>
      <c r="E379" s="42" t="s">
        <v>4184</v>
      </c>
      <c r="F379" s="44">
        <f t="shared" si="8"/>
        <v>3677</v>
      </c>
      <c r="G379" s="44">
        <v>3677</v>
      </c>
      <c r="H379" s="42" t="s">
        <v>5362</v>
      </c>
    </row>
    <row r="380" spans="2:8" ht="45">
      <c r="B380" s="42" t="s">
        <v>4185</v>
      </c>
      <c r="C380" s="43" t="s">
        <v>4057</v>
      </c>
      <c r="D380" s="42" t="s">
        <v>3348</v>
      </c>
      <c r="E380" s="42" t="s">
        <v>4186</v>
      </c>
      <c r="F380" s="44">
        <f t="shared" si="8"/>
        <v>200000</v>
      </c>
      <c r="G380" s="44">
        <v>200000</v>
      </c>
      <c r="H380" s="42" t="s">
        <v>5362</v>
      </c>
    </row>
    <row r="381" spans="2:8" ht="60">
      <c r="B381" s="42" t="s">
        <v>4187</v>
      </c>
      <c r="C381" s="43" t="s">
        <v>4188</v>
      </c>
      <c r="D381" s="42" t="s">
        <v>3128</v>
      </c>
      <c r="E381" s="57" t="s">
        <v>4189</v>
      </c>
      <c r="F381" s="44">
        <f t="shared" si="8"/>
        <v>108</v>
      </c>
      <c r="G381" s="44">
        <v>108</v>
      </c>
      <c r="H381" s="42" t="s">
        <v>5362</v>
      </c>
    </row>
    <row r="382" spans="2:8" ht="60">
      <c r="B382" s="42" t="s">
        <v>4190</v>
      </c>
      <c r="C382" s="43" t="s">
        <v>4191</v>
      </c>
      <c r="D382" s="42" t="s">
        <v>3128</v>
      </c>
      <c r="E382" s="57" t="s">
        <v>4192</v>
      </c>
      <c r="F382" s="44">
        <f t="shared" si="8"/>
        <v>108</v>
      </c>
      <c r="G382" s="48">
        <v>108</v>
      </c>
      <c r="H382" s="42" t="s">
        <v>5411</v>
      </c>
    </row>
    <row r="383" spans="2:8" ht="60">
      <c r="B383" s="42" t="s">
        <v>4193</v>
      </c>
      <c r="C383" s="43" t="s">
        <v>4194</v>
      </c>
      <c r="D383" s="42" t="s">
        <v>3128</v>
      </c>
      <c r="E383" s="42" t="s">
        <v>4195</v>
      </c>
      <c r="F383" s="44">
        <f t="shared" si="8"/>
        <v>72</v>
      </c>
      <c r="G383" s="44">
        <v>72</v>
      </c>
      <c r="H383" s="42" t="s">
        <v>5362</v>
      </c>
    </row>
    <row r="384" spans="2:8" ht="60">
      <c r="B384" s="42" t="s">
        <v>4196</v>
      </c>
      <c r="C384" s="43" t="s">
        <v>4197</v>
      </c>
      <c r="D384" s="42" t="s">
        <v>3128</v>
      </c>
      <c r="E384" s="42" t="s">
        <v>4198</v>
      </c>
      <c r="F384" s="44">
        <f t="shared" si="8"/>
        <v>72</v>
      </c>
      <c r="G384" s="44">
        <v>72</v>
      </c>
      <c r="H384" s="42" t="s">
        <v>5362</v>
      </c>
    </row>
    <row r="385" spans="2:8" ht="60">
      <c r="B385" s="42" t="s">
        <v>4199</v>
      </c>
      <c r="C385" s="43" t="s">
        <v>4200</v>
      </c>
      <c r="D385" s="42" t="s">
        <v>3128</v>
      </c>
      <c r="E385" s="42" t="s">
        <v>4201</v>
      </c>
      <c r="F385" s="44">
        <f t="shared" si="8"/>
        <v>72</v>
      </c>
      <c r="G385" s="44">
        <v>72</v>
      </c>
      <c r="H385" s="42" t="s">
        <v>5362</v>
      </c>
    </row>
    <row r="386" spans="2:8" ht="60">
      <c r="B386" s="42" t="s">
        <v>4202</v>
      </c>
      <c r="C386" s="43" t="s">
        <v>4203</v>
      </c>
      <c r="D386" s="42" t="s">
        <v>3128</v>
      </c>
      <c r="E386" s="42" t="s">
        <v>4204</v>
      </c>
      <c r="F386" s="44">
        <f t="shared" si="8"/>
        <v>72</v>
      </c>
      <c r="G386" s="44">
        <v>72</v>
      </c>
      <c r="H386" s="42" t="s">
        <v>5362</v>
      </c>
    </row>
    <row r="387" spans="2:8" ht="60">
      <c r="B387" s="42" t="s">
        <v>4205</v>
      </c>
      <c r="C387" s="43" t="s">
        <v>4206</v>
      </c>
      <c r="D387" s="42" t="s">
        <v>3128</v>
      </c>
      <c r="E387" s="42" t="s">
        <v>4207</v>
      </c>
      <c r="F387" s="44">
        <f t="shared" si="8"/>
        <v>72</v>
      </c>
      <c r="G387" s="44">
        <v>72</v>
      </c>
      <c r="H387" s="42" t="s">
        <v>5410</v>
      </c>
    </row>
    <row r="388" spans="2:8" ht="60">
      <c r="B388" s="42" t="s">
        <v>4208</v>
      </c>
      <c r="C388" s="43" t="s">
        <v>4209</v>
      </c>
      <c r="D388" s="42" t="s">
        <v>3128</v>
      </c>
      <c r="E388" s="42" t="s">
        <v>4210</v>
      </c>
      <c r="F388" s="44">
        <f t="shared" si="8"/>
        <v>72</v>
      </c>
      <c r="G388" s="44">
        <v>72</v>
      </c>
      <c r="H388" s="42" t="s">
        <v>5362</v>
      </c>
    </row>
    <row r="389" spans="2:8" ht="60">
      <c r="B389" s="42" t="s">
        <v>4211</v>
      </c>
      <c r="C389" s="43" t="s">
        <v>4212</v>
      </c>
      <c r="D389" s="42" t="s">
        <v>3128</v>
      </c>
      <c r="E389" s="42" t="s">
        <v>4213</v>
      </c>
      <c r="F389" s="44">
        <f t="shared" si="8"/>
        <v>72</v>
      </c>
      <c r="G389" s="44">
        <v>72</v>
      </c>
      <c r="H389" s="42" t="s">
        <v>5409</v>
      </c>
    </row>
    <row r="390" spans="2:8" ht="60">
      <c r="B390" s="42" t="s">
        <v>4214</v>
      </c>
      <c r="C390" s="43" t="s">
        <v>4215</v>
      </c>
      <c r="D390" s="42" t="s">
        <v>3128</v>
      </c>
      <c r="E390" s="42" t="s">
        <v>4216</v>
      </c>
      <c r="F390" s="44">
        <f t="shared" si="8"/>
        <v>72</v>
      </c>
      <c r="G390" s="44">
        <v>72</v>
      </c>
      <c r="H390" s="42" t="s">
        <v>5408</v>
      </c>
    </row>
    <row r="391" spans="2:8" ht="60">
      <c r="B391" s="42" t="s">
        <v>4217</v>
      </c>
      <c r="C391" s="43" t="s">
        <v>4218</v>
      </c>
      <c r="D391" s="42" t="s">
        <v>3128</v>
      </c>
      <c r="E391" s="42" t="s">
        <v>4219</v>
      </c>
      <c r="F391" s="44">
        <f t="shared" si="8"/>
        <v>72</v>
      </c>
      <c r="G391" s="44">
        <v>72</v>
      </c>
      <c r="H391" s="42" t="s">
        <v>5362</v>
      </c>
    </row>
    <row r="392" spans="2:8" ht="60">
      <c r="B392" s="42" t="s">
        <v>4220</v>
      </c>
      <c r="C392" s="43" t="s">
        <v>4221</v>
      </c>
      <c r="D392" s="42" t="s">
        <v>3128</v>
      </c>
      <c r="E392" s="42" t="s">
        <v>4222</v>
      </c>
      <c r="F392" s="44">
        <f t="shared" si="8"/>
        <v>72</v>
      </c>
      <c r="G392" s="44">
        <v>72</v>
      </c>
      <c r="H392" s="42" t="s">
        <v>5362</v>
      </c>
    </row>
    <row r="393" spans="2:8" ht="60">
      <c r="B393" s="42" t="s">
        <v>4223</v>
      </c>
      <c r="C393" s="43" t="s">
        <v>4224</v>
      </c>
      <c r="D393" s="42" t="s">
        <v>3128</v>
      </c>
      <c r="E393" s="42" t="s">
        <v>4225</v>
      </c>
      <c r="F393" s="44">
        <f t="shared" si="8"/>
        <v>72</v>
      </c>
      <c r="G393" s="44">
        <v>72</v>
      </c>
      <c r="H393" s="42" t="s">
        <v>5362</v>
      </c>
    </row>
    <row r="394" spans="2:8" ht="60">
      <c r="B394" s="51" t="s">
        <v>4226</v>
      </c>
      <c r="C394" s="50" t="s">
        <v>4227</v>
      </c>
      <c r="D394" s="51" t="s">
        <v>3128</v>
      </c>
      <c r="E394" s="51" t="s">
        <v>4228</v>
      </c>
      <c r="F394" s="52">
        <f t="shared" si="8"/>
        <v>72</v>
      </c>
      <c r="G394" s="52">
        <v>72</v>
      </c>
      <c r="H394" s="42" t="s">
        <v>5362</v>
      </c>
    </row>
    <row r="395" spans="2:8" ht="60">
      <c r="B395" s="42" t="s">
        <v>4229</v>
      </c>
      <c r="C395" s="43" t="s">
        <v>4230</v>
      </c>
      <c r="D395" s="42" t="s">
        <v>3128</v>
      </c>
      <c r="E395" s="42" t="s">
        <v>4231</v>
      </c>
      <c r="F395" s="44">
        <f t="shared" si="8"/>
        <v>72</v>
      </c>
      <c r="G395" s="44">
        <v>72</v>
      </c>
      <c r="H395" s="42" t="s">
        <v>5407</v>
      </c>
    </row>
    <row r="396" spans="2:8" ht="60">
      <c r="B396" s="42" t="s">
        <v>4232</v>
      </c>
      <c r="C396" s="43" t="s">
        <v>4233</v>
      </c>
      <c r="D396" s="42" t="s">
        <v>3128</v>
      </c>
      <c r="E396" s="42" t="s">
        <v>4234</v>
      </c>
      <c r="F396" s="44">
        <f t="shared" si="8"/>
        <v>216</v>
      </c>
      <c r="G396" s="44">
        <v>216</v>
      </c>
      <c r="H396" s="42" t="s">
        <v>5362</v>
      </c>
    </row>
    <row r="397" spans="2:8" ht="45">
      <c r="B397" s="42" t="s">
        <v>4235</v>
      </c>
      <c r="C397" s="43" t="s">
        <v>4236</v>
      </c>
      <c r="D397" s="42" t="s">
        <v>4237</v>
      </c>
      <c r="E397" s="42" t="s">
        <v>4238</v>
      </c>
      <c r="F397" s="44">
        <f t="shared" si="8"/>
        <v>2300</v>
      </c>
      <c r="G397" s="44">
        <v>2300</v>
      </c>
      <c r="H397" s="42" t="s">
        <v>5362</v>
      </c>
    </row>
    <row r="398" spans="2:8" ht="45">
      <c r="B398" s="42" t="s">
        <v>4239</v>
      </c>
      <c r="C398" s="43" t="s">
        <v>4240</v>
      </c>
      <c r="D398" s="42" t="s">
        <v>4237</v>
      </c>
      <c r="E398" s="42" t="s">
        <v>4241</v>
      </c>
      <c r="F398" s="44">
        <f t="shared" si="8"/>
        <v>3600</v>
      </c>
      <c r="G398" s="44">
        <v>3600</v>
      </c>
      <c r="H398" s="42" t="s">
        <v>5362</v>
      </c>
    </row>
    <row r="399" spans="2:8" ht="30">
      <c r="B399" s="42" t="s">
        <v>4242</v>
      </c>
      <c r="C399" s="43" t="s">
        <v>4243</v>
      </c>
      <c r="D399" s="42" t="s">
        <v>4244</v>
      </c>
      <c r="E399" s="42" t="s">
        <v>4245</v>
      </c>
      <c r="F399" s="44">
        <f t="shared" si="8"/>
        <v>9000</v>
      </c>
      <c r="G399" s="44">
        <v>9000</v>
      </c>
      <c r="H399" s="42" t="s">
        <v>5406</v>
      </c>
    </row>
    <row r="400" spans="2:8" ht="45">
      <c r="B400" s="42" t="s">
        <v>4246</v>
      </c>
      <c r="C400" s="43" t="s">
        <v>4247</v>
      </c>
      <c r="D400" s="42" t="s">
        <v>4248</v>
      </c>
      <c r="E400" s="42" t="s">
        <v>4249</v>
      </c>
      <c r="F400" s="44">
        <f t="shared" si="8"/>
        <v>684</v>
      </c>
      <c r="G400" s="44">
        <v>684</v>
      </c>
      <c r="H400" s="42" t="s">
        <v>5362</v>
      </c>
    </row>
    <row r="401" spans="2:8" ht="60">
      <c r="B401" s="42" t="s">
        <v>4250</v>
      </c>
      <c r="C401" s="43" t="s">
        <v>4251</v>
      </c>
      <c r="D401" s="42" t="s">
        <v>4248</v>
      </c>
      <c r="E401" s="42" t="s">
        <v>4252</v>
      </c>
      <c r="F401" s="44">
        <f t="shared" si="8"/>
        <v>523</v>
      </c>
      <c r="G401" s="44">
        <v>523</v>
      </c>
      <c r="H401" s="42" t="s">
        <v>5362</v>
      </c>
    </row>
    <row r="402" spans="2:8" ht="45">
      <c r="B402" s="42" t="s">
        <v>4253</v>
      </c>
      <c r="C402" s="43" t="s">
        <v>4254</v>
      </c>
      <c r="D402" s="42" t="s">
        <v>4255</v>
      </c>
      <c r="E402" s="42" t="s">
        <v>4256</v>
      </c>
      <c r="F402" s="44">
        <f t="shared" si="8"/>
        <v>721</v>
      </c>
      <c r="G402" s="44">
        <v>721</v>
      </c>
      <c r="H402" s="42" t="s">
        <v>5362</v>
      </c>
    </row>
    <row r="403" spans="2:8" ht="60">
      <c r="B403" s="42" t="s">
        <v>4257</v>
      </c>
      <c r="C403" s="43" t="s">
        <v>4258</v>
      </c>
      <c r="D403" s="42" t="s">
        <v>3689</v>
      </c>
      <c r="E403" s="42" t="s">
        <v>4259</v>
      </c>
      <c r="F403" s="44">
        <f t="shared" si="8"/>
        <v>105</v>
      </c>
      <c r="G403" s="44">
        <v>105</v>
      </c>
      <c r="H403" s="42" t="s">
        <v>5362</v>
      </c>
    </row>
    <row r="404" spans="2:8" ht="60">
      <c r="B404" s="42" t="s">
        <v>4260</v>
      </c>
      <c r="C404" s="43" t="s">
        <v>4258</v>
      </c>
      <c r="D404" s="42" t="s">
        <v>3689</v>
      </c>
      <c r="E404" s="42" t="s">
        <v>4261</v>
      </c>
      <c r="F404" s="44">
        <f aca="true" t="shared" si="9" ref="F404:F412">G404</f>
        <v>115</v>
      </c>
      <c r="G404" s="44">
        <v>115</v>
      </c>
      <c r="H404" s="42" t="s">
        <v>5362</v>
      </c>
    </row>
    <row r="405" spans="2:8" ht="60">
      <c r="B405" s="42" t="s">
        <v>4262</v>
      </c>
      <c r="C405" s="43" t="s">
        <v>4258</v>
      </c>
      <c r="D405" s="42" t="s">
        <v>3689</v>
      </c>
      <c r="E405" s="42" t="s">
        <v>4263</v>
      </c>
      <c r="F405" s="44">
        <f t="shared" si="9"/>
        <v>143</v>
      </c>
      <c r="G405" s="44">
        <v>143</v>
      </c>
      <c r="H405" s="42" t="s">
        <v>5362</v>
      </c>
    </row>
    <row r="406" spans="2:8" ht="60">
      <c r="B406" s="42" t="s">
        <v>4264</v>
      </c>
      <c r="C406" s="43" t="s">
        <v>4258</v>
      </c>
      <c r="D406" s="42" t="s">
        <v>3689</v>
      </c>
      <c r="E406" s="42" t="s">
        <v>4265</v>
      </c>
      <c r="F406" s="44">
        <f t="shared" si="9"/>
        <v>119</v>
      </c>
      <c r="G406" s="44">
        <v>119</v>
      </c>
      <c r="H406" s="42" t="s">
        <v>5362</v>
      </c>
    </row>
    <row r="407" spans="2:8" ht="60">
      <c r="B407" s="42" t="s">
        <v>4266</v>
      </c>
      <c r="C407" s="43" t="s">
        <v>4258</v>
      </c>
      <c r="D407" s="42" t="s">
        <v>3689</v>
      </c>
      <c r="E407" s="42" t="s">
        <v>4267</v>
      </c>
      <c r="F407" s="44">
        <f t="shared" si="9"/>
        <v>87</v>
      </c>
      <c r="G407" s="44">
        <v>87</v>
      </c>
      <c r="H407" s="42" t="s">
        <v>5362</v>
      </c>
    </row>
    <row r="408" spans="2:8" ht="60">
      <c r="B408" s="42" t="s">
        <v>4268</v>
      </c>
      <c r="C408" s="43" t="s">
        <v>4258</v>
      </c>
      <c r="D408" s="42" t="s">
        <v>3689</v>
      </c>
      <c r="E408" s="42" t="s">
        <v>4269</v>
      </c>
      <c r="F408" s="44">
        <f t="shared" si="9"/>
        <v>104</v>
      </c>
      <c r="G408" s="44">
        <v>104</v>
      </c>
      <c r="H408" s="42" t="s">
        <v>5362</v>
      </c>
    </row>
    <row r="409" spans="2:8" ht="60">
      <c r="B409" s="42" t="s">
        <v>4270</v>
      </c>
      <c r="C409" s="43" t="s">
        <v>4258</v>
      </c>
      <c r="D409" s="42" t="s">
        <v>3689</v>
      </c>
      <c r="E409" s="42" t="s">
        <v>4271</v>
      </c>
      <c r="F409" s="44">
        <f t="shared" si="9"/>
        <v>117</v>
      </c>
      <c r="G409" s="44">
        <v>117</v>
      </c>
      <c r="H409" s="42" t="s">
        <v>5362</v>
      </c>
    </row>
    <row r="410" spans="2:8" ht="60">
      <c r="B410" s="42" t="s">
        <v>4272</v>
      </c>
      <c r="C410" s="43" t="s">
        <v>4258</v>
      </c>
      <c r="D410" s="42" t="s">
        <v>3689</v>
      </c>
      <c r="E410" s="42" t="s">
        <v>4273</v>
      </c>
      <c r="F410" s="44">
        <f t="shared" si="9"/>
        <v>128</v>
      </c>
      <c r="G410" s="44">
        <v>128</v>
      </c>
      <c r="H410" s="42" t="s">
        <v>5362</v>
      </c>
    </row>
    <row r="411" spans="2:8" ht="60">
      <c r="B411" s="42" t="s">
        <v>4274</v>
      </c>
      <c r="C411" s="43" t="s">
        <v>4258</v>
      </c>
      <c r="D411" s="42" t="s">
        <v>3689</v>
      </c>
      <c r="E411" s="42" t="s">
        <v>4275</v>
      </c>
      <c r="F411" s="44">
        <f t="shared" si="9"/>
        <v>117</v>
      </c>
      <c r="G411" s="44">
        <v>117</v>
      </c>
      <c r="H411" s="42" t="s">
        <v>5362</v>
      </c>
    </row>
    <row r="412" spans="2:8" ht="60">
      <c r="B412" s="42" t="s">
        <v>4276</v>
      </c>
      <c r="C412" s="43" t="s">
        <v>4258</v>
      </c>
      <c r="D412" s="42" t="s">
        <v>3689</v>
      </c>
      <c r="E412" s="42" t="s">
        <v>4277</v>
      </c>
      <c r="F412" s="44">
        <f t="shared" si="9"/>
        <v>116</v>
      </c>
      <c r="G412" s="44">
        <v>116</v>
      </c>
      <c r="H412" s="42" t="s">
        <v>5362</v>
      </c>
    </row>
    <row r="413" spans="2:8" ht="60">
      <c r="B413" s="42" t="s">
        <v>4278</v>
      </c>
      <c r="C413" s="43" t="s">
        <v>4258</v>
      </c>
      <c r="D413" s="42" t="s">
        <v>3689</v>
      </c>
      <c r="E413" s="42" t="s">
        <v>4279</v>
      </c>
      <c r="F413" s="44">
        <f aca="true" t="shared" si="10" ref="F413:F421">G413</f>
        <v>116</v>
      </c>
      <c r="G413" s="44">
        <v>116</v>
      </c>
      <c r="H413" s="42" t="s">
        <v>5362</v>
      </c>
    </row>
    <row r="414" spans="2:8" ht="60">
      <c r="B414" s="42" t="s">
        <v>4280</v>
      </c>
      <c r="C414" s="43" t="s">
        <v>4281</v>
      </c>
      <c r="D414" s="42" t="s">
        <v>4282</v>
      </c>
      <c r="E414" s="57" t="s">
        <v>4283</v>
      </c>
      <c r="F414" s="44">
        <f t="shared" si="10"/>
        <v>75</v>
      </c>
      <c r="G414" s="44">
        <v>75</v>
      </c>
      <c r="H414" s="42" t="s">
        <v>5362</v>
      </c>
    </row>
    <row r="415" spans="2:8" ht="60">
      <c r="B415" s="42" t="s">
        <v>4284</v>
      </c>
      <c r="C415" s="43" t="s">
        <v>4285</v>
      </c>
      <c r="D415" s="42" t="s">
        <v>3118</v>
      </c>
      <c r="E415" s="57" t="s">
        <v>4286</v>
      </c>
      <c r="F415" s="44">
        <f t="shared" si="10"/>
        <v>539</v>
      </c>
      <c r="G415" s="44">
        <v>539</v>
      </c>
      <c r="H415" s="42" t="s">
        <v>5362</v>
      </c>
    </row>
    <row r="416" spans="2:8" ht="60">
      <c r="B416" s="42" t="s">
        <v>4287</v>
      </c>
      <c r="C416" s="43" t="s">
        <v>4288</v>
      </c>
      <c r="D416" s="42" t="s">
        <v>3128</v>
      </c>
      <c r="E416" s="57" t="s">
        <v>4289</v>
      </c>
      <c r="F416" s="44">
        <f t="shared" si="10"/>
        <v>180</v>
      </c>
      <c r="G416" s="44">
        <v>180</v>
      </c>
      <c r="H416" s="42" t="s">
        <v>5362</v>
      </c>
    </row>
    <row r="417" spans="2:8" ht="60">
      <c r="B417" s="42" t="s">
        <v>4290</v>
      </c>
      <c r="C417" s="43" t="s">
        <v>4291</v>
      </c>
      <c r="D417" s="42" t="s">
        <v>3128</v>
      </c>
      <c r="E417" s="57" t="s">
        <v>4292</v>
      </c>
      <c r="F417" s="44">
        <f t="shared" si="10"/>
        <v>680</v>
      </c>
      <c r="G417" s="44">
        <v>680</v>
      </c>
      <c r="H417" s="42" t="s">
        <v>5362</v>
      </c>
    </row>
    <row r="418" spans="2:8" ht="60">
      <c r="B418" s="42" t="s">
        <v>4293</v>
      </c>
      <c r="C418" s="43" t="s">
        <v>4294</v>
      </c>
      <c r="D418" s="42" t="s">
        <v>3128</v>
      </c>
      <c r="E418" s="57" t="s">
        <v>4295</v>
      </c>
      <c r="F418" s="44">
        <f t="shared" si="10"/>
        <v>90</v>
      </c>
      <c r="G418" s="44">
        <v>90</v>
      </c>
      <c r="H418" s="42" t="s">
        <v>5362</v>
      </c>
    </row>
    <row r="419" spans="2:8" ht="45">
      <c r="B419" s="42" t="s">
        <v>4296</v>
      </c>
      <c r="C419" s="43" t="s">
        <v>4297</v>
      </c>
      <c r="D419" s="42" t="s">
        <v>4298</v>
      </c>
      <c r="E419" s="57" t="s">
        <v>4299</v>
      </c>
      <c r="F419" s="44">
        <f t="shared" si="10"/>
        <v>9849</v>
      </c>
      <c r="G419" s="44">
        <v>9849</v>
      </c>
      <c r="H419" s="42" t="s">
        <v>5362</v>
      </c>
    </row>
    <row r="420" spans="2:8" ht="45">
      <c r="B420" s="42" t="s">
        <v>4300</v>
      </c>
      <c r="C420" s="43" t="s">
        <v>4301</v>
      </c>
      <c r="D420" s="42" t="s">
        <v>3348</v>
      </c>
      <c r="E420" s="57" t="s">
        <v>4302</v>
      </c>
      <c r="F420" s="44">
        <f t="shared" si="10"/>
        <v>12149</v>
      </c>
      <c r="G420" s="44">
        <v>12149</v>
      </c>
      <c r="H420" s="42" t="s">
        <v>5362</v>
      </c>
    </row>
    <row r="421" spans="2:8" ht="60">
      <c r="B421" s="42" t="s">
        <v>4303</v>
      </c>
      <c r="C421" s="43" t="s">
        <v>4304</v>
      </c>
      <c r="D421" s="42" t="s">
        <v>3843</v>
      </c>
      <c r="E421" s="57" t="s">
        <v>4305</v>
      </c>
      <c r="F421" s="44">
        <f t="shared" si="10"/>
        <v>300</v>
      </c>
      <c r="G421" s="44">
        <v>300</v>
      </c>
      <c r="H421" s="42" t="s">
        <v>5405</v>
      </c>
    </row>
    <row r="422" spans="2:8" ht="15">
      <c r="B422" s="42" t="s">
        <v>4306</v>
      </c>
      <c r="C422" s="43" t="s">
        <v>4307</v>
      </c>
      <c r="D422" s="42" t="s">
        <v>28</v>
      </c>
      <c r="E422" s="42" t="s">
        <v>4029</v>
      </c>
      <c r="F422" s="44">
        <v>1122</v>
      </c>
      <c r="G422" s="44">
        <v>1122</v>
      </c>
      <c r="H422" s="42" t="s">
        <v>5362</v>
      </c>
    </row>
    <row r="423" spans="2:8" ht="15">
      <c r="B423" s="42" t="s">
        <v>4308</v>
      </c>
      <c r="C423" s="43" t="s">
        <v>4307</v>
      </c>
      <c r="D423" s="42" t="s">
        <v>28</v>
      </c>
      <c r="E423" s="42" t="s">
        <v>4309</v>
      </c>
      <c r="F423" s="44">
        <v>91</v>
      </c>
      <c r="G423" s="44">
        <v>91</v>
      </c>
      <c r="H423" s="42" t="s">
        <v>5362</v>
      </c>
    </row>
    <row r="424" spans="2:8" ht="30">
      <c r="B424" s="42" t="s">
        <v>4310</v>
      </c>
      <c r="C424" s="43" t="s">
        <v>4311</v>
      </c>
      <c r="D424" s="42" t="s">
        <v>4312</v>
      </c>
      <c r="E424" s="42" t="s">
        <v>4151</v>
      </c>
      <c r="F424" s="44">
        <v>100</v>
      </c>
      <c r="G424" s="44">
        <f aca="true" t="shared" si="11" ref="G424:G435">F424</f>
        <v>100</v>
      </c>
      <c r="H424" s="42" t="s">
        <v>5362</v>
      </c>
    </row>
    <row r="425" spans="2:8" ht="45">
      <c r="B425" s="42" t="s">
        <v>4313</v>
      </c>
      <c r="C425" s="43" t="s">
        <v>4314</v>
      </c>
      <c r="D425" s="42" t="s">
        <v>4315</v>
      </c>
      <c r="E425" s="42" t="s">
        <v>4316</v>
      </c>
      <c r="F425" s="44">
        <v>284</v>
      </c>
      <c r="G425" s="44">
        <f t="shared" si="11"/>
        <v>284</v>
      </c>
      <c r="H425" s="42" t="s">
        <v>5404</v>
      </c>
    </row>
    <row r="426" spans="2:8" ht="45">
      <c r="B426" s="42" t="s">
        <v>4317</v>
      </c>
      <c r="C426" s="43" t="s">
        <v>4314</v>
      </c>
      <c r="D426" s="42" t="s">
        <v>4315</v>
      </c>
      <c r="E426" s="42" t="s">
        <v>4318</v>
      </c>
      <c r="F426" s="44">
        <v>266</v>
      </c>
      <c r="G426" s="44">
        <f t="shared" si="11"/>
        <v>266</v>
      </c>
      <c r="H426" s="42" t="s">
        <v>5404</v>
      </c>
    </row>
    <row r="427" spans="2:8" ht="45">
      <c r="B427" s="42" t="s">
        <v>4319</v>
      </c>
      <c r="C427" s="43" t="s">
        <v>4314</v>
      </c>
      <c r="D427" s="42" t="s">
        <v>4315</v>
      </c>
      <c r="E427" s="42" t="s">
        <v>4320</v>
      </c>
      <c r="F427" s="44">
        <v>534</v>
      </c>
      <c r="G427" s="44">
        <f t="shared" si="11"/>
        <v>534</v>
      </c>
      <c r="H427" s="42" t="s">
        <v>5404</v>
      </c>
    </row>
    <row r="428" spans="2:8" ht="45">
      <c r="B428" s="42" t="s">
        <v>4321</v>
      </c>
      <c r="C428" s="43" t="s">
        <v>4314</v>
      </c>
      <c r="D428" s="42" t="s">
        <v>4315</v>
      </c>
      <c r="E428" s="42" t="s">
        <v>4322</v>
      </c>
      <c r="F428" s="44">
        <v>702</v>
      </c>
      <c r="G428" s="44">
        <f t="shared" si="11"/>
        <v>702</v>
      </c>
      <c r="H428" s="42" t="s">
        <v>5404</v>
      </c>
    </row>
    <row r="429" spans="2:8" ht="45">
      <c r="B429" s="42" t="s">
        <v>4323</v>
      </c>
      <c r="C429" s="43" t="s">
        <v>4314</v>
      </c>
      <c r="D429" s="42" t="s">
        <v>4315</v>
      </c>
      <c r="E429" s="42" t="s">
        <v>4324</v>
      </c>
      <c r="F429" s="44">
        <v>258</v>
      </c>
      <c r="G429" s="44">
        <f t="shared" si="11"/>
        <v>258</v>
      </c>
      <c r="H429" s="42" t="s">
        <v>5404</v>
      </c>
    </row>
    <row r="430" spans="2:8" ht="45">
      <c r="B430" s="42" t="s">
        <v>4325</v>
      </c>
      <c r="C430" s="43" t="s">
        <v>4314</v>
      </c>
      <c r="D430" s="42" t="s">
        <v>4315</v>
      </c>
      <c r="E430" s="42" t="s">
        <v>4326</v>
      </c>
      <c r="F430" s="44">
        <v>2139</v>
      </c>
      <c r="G430" s="44">
        <f t="shared" si="11"/>
        <v>2139</v>
      </c>
      <c r="H430" s="42" t="s">
        <v>5404</v>
      </c>
    </row>
    <row r="431" spans="2:8" ht="45">
      <c r="B431" s="42" t="s">
        <v>4327</v>
      </c>
      <c r="C431" s="43" t="s">
        <v>4314</v>
      </c>
      <c r="D431" s="42" t="s">
        <v>4315</v>
      </c>
      <c r="E431" s="42" t="s">
        <v>4328</v>
      </c>
      <c r="F431" s="44">
        <v>180</v>
      </c>
      <c r="G431" s="44">
        <f t="shared" si="11"/>
        <v>180</v>
      </c>
      <c r="H431" s="42" t="s">
        <v>5404</v>
      </c>
    </row>
    <row r="432" spans="2:8" ht="45">
      <c r="B432" s="42" t="s">
        <v>4329</v>
      </c>
      <c r="C432" s="43" t="s">
        <v>4314</v>
      </c>
      <c r="D432" s="42" t="s">
        <v>4315</v>
      </c>
      <c r="E432" s="42" t="s">
        <v>4330</v>
      </c>
      <c r="F432" s="44">
        <v>539</v>
      </c>
      <c r="G432" s="44">
        <f t="shared" si="11"/>
        <v>539</v>
      </c>
      <c r="H432" s="42" t="s">
        <v>5404</v>
      </c>
    </row>
    <row r="433" spans="2:8" ht="45">
      <c r="B433" s="42" t="s">
        <v>4331</v>
      </c>
      <c r="C433" s="43" t="s">
        <v>4314</v>
      </c>
      <c r="D433" s="42" t="s">
        <v>4315</v>
      </c>
      <c r="E433" s="42" t="s">
        <v>4332</v>
      </c>
      <c r="F433" s="44">
        <v>230</v>
      </c>
      <c r="G433" s="44">
        <f t="shared" si="11"/>
        <v>230</v>
      </c>
      <c r="H433" s="42" t="s">
        <v>5404</v>
      </c>
    </row>
    <row r="434" spans="2:8" ht="45">
      <c r="B434" s="42" t="s">
        <v>4333</v>
      </c>
      <c r="C434" s="43" t="s">
        <v>4314</v>
      </c>
      <c r="D434" s="42" t="s">
        <v>4315</v>
      </c>
      <c r="E434" s="42" t="s">
        <v>4334</v>
      </c>
      <c r="F434" s="44">
        <v>1463</v>
      </c>
      <c r="G434" s="44">
        <f t="shared" si="11"/>
        <v>1463</v>
      </c>
      <c r="H434" s="42" t="s">
        <v>5404</v>
      </c>
    </row>
    <row r="435" spans="2:8" ht="45">
      <c r="B435" s="42" t="s">
        <v>4335</v>
      </c>
      <c r="C435" s="43" t="s">
        <v>4314</v>
      </c>
      <c r="D435" s="42" t="s">
        <v>4315</v>
      </c>
      <c r="E435" s="42" t="s">
        <v>4336</v>
      </c>
      <c r="F435" s="44">
        <v>655</v>
      </c>
      <c r="G435" s="44">
        <f t="shared" si="11"/>
        <v>655</v>
      </c>
      <c r="H435" s="42" t="s">
        <v>5404</v>
      </c>
    </row>
    <row r="436" spans="2:8" ht="60">
      <c r="B436" s="42" t="s">
        <v>4337</v>
      </c>
      <c r="C436" s="43" t="s">
        <v>4338</v>
      </c>
      <c r="D436" s="42" t="s">
        <v>28</v>
      </c>
      <c r="E436" s="58" t="s">
        <v>4198</v>
      </c>
      <c r="F436" s="44">
        <v>72</v>
      </c>
      <c r="G436" s="44">
        <v>72</v>
      </c>
      <c r="H436" s="42" t="s">
        <v>5362</v>
      </c>
    </row>
    <row r="437" spans="2:8" ht="60">
      <c r="B437" s="42" t="s">
        <v>4339</v>
      </c>
      <c r="C437" s="43" t="s">
        <v>4340</v>
      </c>
      <c r="D437" s="42" t="s">
        <v>28</v>
      </c>
      <c r="E437" s="59" t="s">
        <v>4201</v>
      </c>
      <c r="F437" s="44">
        <v>72</v>
      </c>
      <c r="G437" s="44">
        <v>72</v>
      </c>
      <c r="H437" s="42" t="s">
        <v>5362</v>
      </c>
    </row>
    <row r="438" spans="2:8" ht="60">
      <c r="B438" s="42" t="s">
        <v>4341</v>
      </c>
      <c r="C438" s="43" t="s">
        <v>4203</v>
      </c>
      <c r="D438" s="42" t="s">
        <v>28</v>
      </c>
      <c r="E438" s="59" t="s">
        <v>4204</v>
      </c>
      <c r="F438" s="44">
        <v>72</v>
      </c>
      <c r="G438" s="44">
        <v>72</v>
      </c>
      <c r="H438" s="42" t="s">
        <v>5362</v>
      </c>
    </row>
    <row r="439" spans="2:8" ht="60">
      <c r="B439" s="42" t="s">
        <v>4344</v>
      </c>
      <c r="C439" s="43" t="s">
        <v>4206</v>
      </c>
      <c r="D439" s="42" t="s">
        <v>28</v>
      </c>
      <c r="E439" s="59" t="s">
        <v>4207</v>
      </c>
      <c r="F439" s="44">
        <v>72</v>
      </c>
      <c r="G439" s="44">
        <v>72</v>
      </c>
      <c r="H439" s="42" t="s">
        <v>5362</v>
      </c>
    </row>
    <row r="440" spans="2:8" ht="45">
      <c r="B440" s="42" t="s">
        <v>4345</v>
      </c>
      <c r="C440" s="43" t="s">
        <v>4346</v>
      </c>
      <c r="D440" s="42" t="s">
        <v>28</v>
      </c>
      <c r="E440" s="59" t="s">
        <v>4210</v>
      </c>
      <c r="F440" s="44">
        <v>72</v>
      </c>
      <c r="G440" s="44">
        <v>72</v>
      </c>
      <c r="H440" s="42" t="s">
        <v>5362</v>
      </c>
    </row>
    <row r="441" spans="2:8" ht="45">
      <c r="B441" s="42" t="s">
        <v>4347</v>
      </c>
      <c r="C441" s="43" t="s">
        <v>4348</v>
      </c>
      <c r="D441" s="42" t="s">
        <v>28</v>
      </c>
      <c r="E441" s="59" t="s">
        <v>4213</v>
      </c>
      <c r="F441" s="44">
        <v>72</v>
      </c>
      <c r="G441" s="44">
        <v>72</v>
      </c>
      <c r="H441" s="42" t="s">
        <v>5362</v>
      </c>
    </row>
    <row r="442" spans="2:8" ht="30">
      <c r="B442" s="42" t="s">
        <v>4349</v>
      </c>
      <c r="C442" s="43" t="s">
        <v>4350</v>
      </c>
      <c r="D442" s="42" t="s">
        <v>28</v>
      </c>
      <c r="E442" s="58" t="s">
        <v>4351</v>
      </c>
      <c r="F442" s="44">
        <v>234</v>
      </c>
      <c r="G442" s="44">
        <v>234</v>
      </c>
      <c r="H442" s="42" t="s">
        <v>5362</v>
      </c>
    </row>
    <row r="443" spans="2:8" ht="15.75">
      <c r="B443" s="42" t="s">
        <v>4352</v>
      </c>
      <c r="C443" s="43" t="s">
        <v>4307</v>
      </c>
      <c r="D443" s="42" t="s">
        <v>28</v>
      </c>
      <c r="E443" s="59" t="s">
        <v>4353</v>
      </c>
      <c r="F443" s="44">
        <v>52633</v>
      </c>
      <c r="G443" s="44">
        <v>52633</v>
      </c>
      <c r="H443" s="42" t="s">
        <v>5362</v>
      </c>
    </row>
    <row r="444" spans="2:8" ht="30">
      <c r="B444" s="42" t="s">
        <v>4354</v>
      </c>
      <c r="C444" s="43" t="s">
        <v>4355</v>
      </c>
      <c r="D444" s="42" t="s">
        <v>28</v>
      </c>
      <c r="E444" s="59" t="s">
        <v>4356</v>
      </c>
      <c r="F444" s="44">
        <v>459</v>
      </c>
      <c r="G444" s="44">
        <v>459</v>
      </c>
      <c r="H444" s="42" t="s">
        <v>5362</v>
      </c>
    </row>
    <row r="445" spans="2:8" ht="45">
      <c r="B445" s="42" t="s">
        <v>4357</v>
      </c>
      <c r="C445" s="43" t="s">
        <v>4358</v>
      </c>
      <c r="D445" s="42" t="s">
        <v>28</v>
      </c>
      <c r="E445" s="59" t="s">
        <v>4359</v>
      </c>
      <c r="F445" s="44">
        <v>6212</v>
      </c>
      <c r="G445" s="44">
        <v>6212</v>
      </c>
      <c r="H445" s="42" t="s">
        <v>5362</v>
      </c>
    </row>
    <row r="446" spans="2:8" ht="60">
      <c r="B446" s="42" t="s">
        <v>4360</v>
      </c>
      <c r="C446" s="43" t="s">
        <v>4361</v>
      </c>
      <c r="D446" s="42" t="s">
        <v>28</v>
      </c>
      <c r="E446" s="59" t="s">
        <v>4362</v>
      </c>
      <c r="F446" s="44">
        <v>72</v>
      </c>
      <c r="G446" s="44">
        <v>72</v>
      </c>
      <c r="H446" s="42" t="s">
        <v>5362</v>
      </c>
    </row>
    <row r="447" spans="2:8" ht="45">
      <c r="B447" s="42" t="s">
        <v>4342</v>
      </c>
      <c r="C447" s="43" t="s">
        <v>4363</v>
      </c>
      <c r="D447" s="42" t="s">
        <v>28</v>
      </c>
      <c r="E447" s="59" t="s">
        <v>4302</v>
      </c>
      <c r="F447" s="44">
        <v>12149</v>
      </c>
      <c r="G447" s="44">
        <v>12149</v>
      </c>
      <c r="H447" s="42" t="s">
        <v>5362</v>
      </c>
    </row>
    <row r="448" spans="2:8" ht="60">
      <c r="B448" s="42" t="s">
        <v>4343</v>
      </c>
      <c r="C448" s="43" t="s">
        <v>4364</v>
      </c>
      <c r="D448" s="42" t="s">
        <v>28</v>
      </c>
      <c r="E448" s="59" t="s">
        <v>4365</v>
      </c>
      <c r="F448" s="44">
        <v>1489</v>
      </c>
      <c r="G448" s="44">
        <v>1489</v>
      </c>
      <c r="H448" s="42" t="s">
        <v>5362</v>
      </c>
    </row>
    <row r="449" spans="2:8" ht="30">
      <c r="B449" s="60" t="s">
        <v>4344</v>
      </c>
      <c r="C449" s="43" t="s">
        <v>4366</v>
      </c>
      <c r="D449" s="42" t="s">
        <v>4367</v>
      </c>
      <c r="E449" s="42" t="s">
        <v>4368</v>
      </c>
      <c r="F449" s="44">
        <f>G449</f>
        <v>100</v>
      </c>
      <c r="G449" s="44">
        <v>100</v>
      </c>
      <c r="H449" s="42" t="s">
        <v>5362</v>
      </c>
    </row>
    <row r="450" spans="2:8" ht="30">
      <c r="B450" s="42" t="s">
        <v>4345</v>
      </c>
      <c r="C450" s="43" t="s">
        <v>4369</v>
      </c>
      <c r="D450" s="42" t="s">
        <v>4367</v>
      </c>
      <c r="E450" s="42" t="s">
        <v>4370</v>
      </c>
      <c r="F450" s="44">
        <f>G450</f>
        <v>100</v>
      </c>
      <c r="G450" s="44">
        <v>100</v>
      </c>
      <c r="H450" s="42" t="s">
        <v>5362</v>
      </c>
    </row>
    <row r="451" spans="2:8" ht="30">
      <c r="B451" s="42" t="s">
        <v>4347</v>
      </c>
      <c r="C451" s="43" t="s">
        <v>4371</v>
      </c>
      <c r="D451" s="42" t="s">
        <v>4367</v>
      </c>
      <c r="E451" s="42" t="s">
        <v>4372</v>
      </c>
      <c r="F451" s="44">
        <f>G451</f>
        <v>150</v>
      </c>
      <c r="G451" s="48">
        <v>150</v>
      </c>
      <c r="H451" s="42" t="s">
        <v>5362</v>
      </c>
    </row>
    <row r="452" spans="2:8" ht="45">
      <c r="B452" s="42" t="s">
        <v>4349</v>
      </c>
      <c r="C452" s="43" t="s">
        <v>4373</v>
      </c>
      <c r="D452" s="42" t="s">
        <v>4374</v>
      </c>
      <c r="E452" s="42" t="s">
        <v>4375</v>
      </c>
      <c r="F452" s="44">
        <v>2830</v>
      </c>
      <c r="G452" s="44">
        <v>2830</v>
      </c>
      <c r="H452" s="42" t="s">
        <v>5362</v>
      </c>
    </row>
    <row r="453" spans="2:8" ht="30">
      <c r="B453" s="42" t="s">
        <v>4352</v>
      </c>
      <c r="C453" s="61" t="s">
        <v>4376</v>
      </c>
      <c r="D453" s="60" t="s">
        <v>28</v>
      </c>
      <c r="E453" s="62" t="s">
        <v>4377</v>
      </c>
      <c r="F453" s="63">
        <v>142</v>
      </c>
      <c r="G453" s="63">
        <v>142</v>
      </c>
      <c r="H453" s="42" t="s">
        <v>5362</v>
      </c>
    </row>
    <row r="454" spans="2:8" ht="30">
      <c r="B454" s="42" t="s">
        <v>4354</v>
      </c>
      <c r="C454" s="43" t="s">
        <v>4376</v>
      </c>
      <c r="D454" s="42" t="s">
        <v>28</v>
      </c>
      <c r="E454" s="59" t="s">
        <v>4378</v>
      </c>
      <c r="F454" s="44">
        <v>96</v>
      </c>
      <c r="G454" s="44">
        <v>96</v>
      </c>
      <c r="H454" s="42" t="s">
        <v>5362</v>
      </c>
    </row>
    <row r="455" spans="2:8" ht="30">
      <c r="B455" s="42" t="s">
        <v>4357</v>
      </c>
      <c r="C455" s="43" t="s">
        <v>4376</v>
      </c>
      <c r="D455" s="42" t="s">
        <v>28</v>
      </c>
      <c r="E455" s="59" t="s">
        <v>4379</v>
      </c>
      <c r="F455" s="44">
        <v>114</v>
      </c>
      <c r="G455" s="44">
        <v>114</v>
      </c>
      <c r="H455" s="42" t="s">
        <v>5362</v>
      </c>
    </row>
  </sheetData>
  <sheetProtection/>
  <mergeCells count="1">
    <mergeCell ref="C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67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140625" style="1" customWidth="1"/>
    <col min="4" max="4" width="23.421875" style="1" customWidth="1"/>
    <col min="5" max="5" width="24.421875" style="1" customWidth="1"/>
    <col min="6" max="7" width="13.140625" style="1" customWidth="1"/>
    <col min="8" max="8" width="30.140625" style="1" customWidth="1"/>
    <col min="9" max="16384" width="9.140625" style="1" customWidth="1"/>
  </cols>
  <sheetData>
    <row r="2" spans="1:8" ht="34.5" customHeight="1">
      <c r="A2" s="41"/>
      <c r="C2" s="82" t="s">
        <v>5457</v>
      </c>
      <c r="D2" s="82"/>
      <c r="E2" s="82"/>
      <c r="F2" s="82"/>
      <c r="G2" s="82"/>
      <c r="H2" s="82"/>
    </row>
    <row r="4" spans="2:8" s="3" customFormat="1" ht="51">
      <c r="B4" s="2" t="s">
        <v>5343</v>
      </c>
      <c r="C4" s="2" t="s">
        <v>5315</v>
      </c>
      <c r="D4" s="2" t="s">
        <v>5316</v>
      </c>
      <c r="E4" s="2" t="s">
        <v>5318</v>
      </c>
      <c r="F4" s="2" t="s">
        <v>5317</v>
      </c>
      <c r="G4" s="2" t="s">
        <v>5319</v>
      </c>
      <c r="H4" s="2" t="s">
        <v>5320</v>
      </c>
    </row>
    <row r="5" spans="2:8" ht="90">
      <c r="B5" s="65" t="s">
        <v>2925</v>
      </c>
      <c r="C5" s="9" t="s">
        <v>2927</v>
      </c>
      <c r="D5" s="9" t="s">
        <v>2929</v>
      </c>
      <c r="E5" s="9" t="s">
        <v>2930</v>
      </c>
      <c r="F5" s="9"/>
      <c r="G5" s="9">
        <v>43.1</v>
      </c>
      <c r="H5" s="14" t="s">
        <v>5458</v>
      </c>
    </row>
    <row r="6" spans="2:8" ht="90">
      <c r="B6" s="65" t="s">
        <v>2926</v>
      </c>
      <c r="C6" s="9" t="s">
        <v>2928</v>
      </c>
      <c r="D6" s="9" t="s">
        <v>5459</v>
      </c>
      <c r="E6" s="9" t="s">
        <v>2931</v>
      </c>
      <c r="F6" s="8"/>
      <c r="G6" s="9">
        <v>40.1</v>
      </c>
      <c r="H6" s="14" t="s">
        <v>5458</v>
      </c>
    </row>
    <row r="7" spans="2:8" ht="30">
      <c r="B7" s="60" t="s">
        <v>879</v>
      </c>
      <c r="C7" s="60" t="s">
        <v>880</v>
      </c>
      <c r="D7" s="66" t="s">
        <v>881</v>
      </c>
      <c r="E7" s="60"/>
      <c r="F7" s="67"/>
      <c r="G7" s="68">
        <v>36.2</v>
      </c>
      <c r="H7" s="60" t="s">
        <v>5355</v>
      </c>
    </row>
    <row r="8" spans="2:8" ht="30">
      <c r="B8" s="60" t="s">
        <v>882</v>
      </c>
      <c r="C8" s="60" t="s">
        <v>880</v>
      </c>
      <c r="D8" s="66" t="s">
        <v>883</v>
      </c>
      <c r="E8" s="60"/>
      <c r="F8" s="67"/>
      <c r="G8" s="68">
        <v>50.6</v>
      </c>
      <c r="H8" s="60" t="s">
        <v>5355</v>
      </c>
    </row>
    <row r="9" spans="2:8" ht="45">
      <c r="B9" s="60" t="s">
        <v>884</v>
      </c>
      <c r="C9" s="60" t="s">
        <v>880</v>
      </c>
      <c r="D9" s="66" t="s">
        <v>885</v>
      </c>
      <c r="E9" s="60"/>
      <c r="F9" s="67"/>
      <c r="G9" s="68">
        <v>35.6</v>
      </c>
      <c r="H9" s="60" t="s">
        <v>5460</v>
      </c>
    </row>
    <row r="10" spans="2:8" ht="30">
      <c r="B10" s="60" t="s">
        <v>886</v>
      </c>
      <c r="C10" s="60" t="s">
        <v>880</v>
      </c>
      <c r="D10" s="66" t="s">
        <v>887</v>
      </c>
      <c r="E10" s="60"/>
      <c r="F10" s="69"/>
      <c r="G10" s="68">
        <v>50.6</v>
      </c>
      <c r="H10" s="60" t="s">
        <v>5355</v>
      </c>
    </row>
    <row r="11" spans="2:8" ht="30">
      <c r="B11" s="60" t="s">
        <v>888</v>
      </c>
      <c r="C11" s="60" t="s">
        <v>880</v>
      </c>
      <c r="D11" s="66" t="s">
        <v>889</v>
      </c>
      <c r="E11" s="60" t="s">
        <v>5224</v>
      </c>
      <c r="F11" s="67"/>
      <c r="G11" s="68">
        <v>72.1</v>
      </c>
      <c r="H11" s="60" t="s">
        <v>5355</v>
      </c>
    </row>
    <row r="12" spans="2:8" ht="30">
      <c r="B12" s="60" t="s">
        <v>890</v>
      </c>
      <c r="C12" s="60" t="s">
        <v>880</v>
      </c>
      <c r="D12" s="66" t="s">
        <v>891</v>
      </c>
      <c r="E12" s="60"/>
      <c r="F12" s="67"/>
      <c r="G12" s="68">
        <v>50.6</v>
      </c>
      <c r="H12" s="60" t="s">
        <v>5355</v>
      </c>
    </row>
    <row r="13" spans="2:8" ht="30">
      <c r="B13" s="60" t="s">
        <v>892</v>
      </c>
      <c r="C13" s="60" t="s">
        <v>880</v>
      </c>
      <c r="D13" s="66" t="s">
        <v>893</v>
      </c>
      <c r="E13" s="60"/>
      <c r="F13" s="67"/>
      <c r="G13" s="68">
        <v>35.6</v>
      </c>
      <c r="H13" s="60" t="s">
        <v>5355</v>
      </c>
    </row>
    <row r="14" spans="2:8" ht="30">
      <c r="B14" s="60" t="s">
        <v>894</v>
      </c>
      <c r="C14" s="60" t="s">
        <v>880</v>
      </c>
      <c r="D14" s="66" t="s">
        <v>895</v>
      </c>
      <c r="E14" s="60"/>
      <c r="F14" s="67"/>
      <c r="G14" s="68">
        <v>50.6</v>
      </c>
      <c r="H14" s="60" t="s">
        <v>5355</v>
      </c>
    </row>
    <row r="15" spans="2:8" ht="30">
      <c r="B15" s="60" t="s">
        <v>896</v>
      </c>
      <c r="C15" s="60" t="s">
        <v>880</v>
      </c>
      <c r="D15" s="66" t="s">
        <v>897</v>
      </c>
      <c r="E15" s="60"/>
      <c r="F15" s="67"/>
      <c r="G15" s="68">
        <v>35.8</v>
      </c>
      <c r="H15" s="60" t="s">
        <v>5355</v>
      </c>
    </row>
    <row r="16" spans="2:8" ht="30">
      <c r="B16" s="60" t="s">
        <v>898</v>
      </c>
      <c r="C16" s="60" t="s">
        <v>880</v>
      </c>
      <c r="D16" s="66" t="s">
        <v>899</v>
      </c>
      <c r="E16" s="60"/>
      <c r="F16" s="67"/>
      <c r="G16" s="68">
        <v>35.3</v>
      </c>
      <c r="H16" s="60" t="s">
        <v>5355</v>
      </c>
    </row>
    <row r="17" spans="2:8" ht="30">
      <c r="B17" s="60" t="s">
        <v>900</v>
      </c>
      <c r="C17" s="60" t="s">
        <v>880</v>
      </c>
      <c r="D17" s="66" t="s">
        <v>901</v>
      </c>
      <c r="E17" s="60"/>
      <c r="F17" s="67"/>
      <c r="G17" s="68">
        <v>35.8</v>
      </c>
      <c r="H17" s="60" t="s">
        <v>5355</v>
      </c>
    </row>
    <row r="18" spans="2:8" ht="30">
      <c r="B18" s="60" t="s">
        <v>902</v>
      </c>
      <c r="C18" s="60" t="s">
        <v>880</v>
      </c>
      <c r="D18" s="66" t="s">
        <v>903</v>
      </c>
      <c r="E18" s="60"/>
      <c r="F18" s="67"/>
      <c r="G18" s="68">
        <v>50.6</v>
      </c>
      <c r="H18" s="60" t="s">
        <v>5355</v>
      </c>
    </row>
    <row r="19" spans="2:8" ht="30">
      <c r="B19" s="60" t="s">
        <v>904</v>
      </c>
      <c r="C19" s="60" t="s">
        <v>880</v>
      </c>
      <c r="D19" s="66" t="s">
        <v>906</v>
      </c>
      <c r="E19" s="60"/>
      <c r="F19" s="67"/>
      <c r="G19" s="68">
        <v>36.3</v>
      </c>
      <c r="H19" s="60" t="s">
        <v>5355</v>
      </c>
    </row>
    <row r="20" spans="2:8" ht="30">
      <c r="B20" s="60" t="s">
        <v>905</v>
      </c>
      <c r="C20" s="60" t="s">
        <v>880</v>
      </c>
      <c r="D20" s="66" t="s">
        <v>908</v>
      </c>
      <c r="E20" s="60"/>
      <c r="F20" s="67"/>
      <c r="G20" s="68">
        <v>50.5</v>
      </c>
      <c r="H20" s="60" t="s">
        <v>5355</v>
      </c>
    </row>
    <row r="21" spans="2:8" ht="30">
      <c r="B21" s="60" t="s">
        <v>907</v>
      </c>
      <c r="C21" s="60" t="s">
        <v>880</v>
      </c>
      <c r="D21" s="66" t="s">
        <v>910</v>
      </c>
      <c r="E21" s="60"/>
      <c r="F21" s="67"/>
      <c r="G21" s="71">
        <v>35.5</v>
      </c>
      <c r="H21" s="60" t="s">
        <v>5355</v>
      </c>
    </row>
    <row r="22" spans="2:8" ht="30">
      <c r="B22" s="60" t="s">
        <v>909</v>
      </c>
      <c r="C22" s="60" t="s">
        <v>880</v>
      </c>
      <c r="D22" s="66" t="s">
        <v>912</v>
      </c>
      <c r="E22" s="60"/>
      <c r="F22" s="67"/>
      <c r="G22" s="68">
        <v>72.4</v>
      </c>
      <c r="H22" s="60" t="s">
        <v>5355</v>
      </c>
    </row>
    <row r="23" spans="2:8" ht="30">
      <c r="B23" s="60" t="s">
        <v>911</v>
      </c>
      <c r="C23" s="60" t="s">
        <v>880</v>
      </c>
      <c r="D23" s="66" t="s">
        <v>915</v>
      </c>
      <c r="E23" s="60"/>
      <c r="F23" s="67"/>
      <c r="G23" s="68">
        <v>50.5</v>
      </c>
      <c r="H23" s="60" t="s">
        <v>5355</v>
      </c>
    </row>
    <row r="24" spans="2:8" ht="30">
      <c r="B24" s="60" t="s">
        <v>913</v>
      </c>
      <c r="C24" s="60" t="s">
        <v>880</v>
      </c>
      <c r="D24" s="66" t="s">
        <v>917</v>
      </c>
      <c r="E24" s="60"/>
      <c r="F24" s="67"/>
      <c r="G24" s="68">
        <v>35.5</v>
      </c>
      <c r="H24" s="60" t="s">
        <v>5355</v>
      </c>
    </row>
    <row r="25" spans="2:8" ht="30">
      <c r="B25" s="60" t="s">
        <v>914</v>
      </c>
      <c r="C25" s="60" t="s">
        <v>880</v>
      </c>
      <c r="D25" s="66" t="s">
        <v>919</v>
      </c>
      <c r="E25" s="60"/>
      <c r="F25" s="67"/>
      <c r="G25" s="68">
        <v>72.4</v>
      </c>
      <c r="H25" s="60" t="s">
        <v>5355</v>
      </c>
    </row>
    <row r="26" spans="2:8" ht="30">
      <c r="B26" s="60" t="s">
        <v>916</v>
      </c>
      <c r="C26" s="60" t="s">
        <v>880</v>
      </c>
      <c r="D26" s="66" t="s">
        <v>921</v>
      </c>
      <c r="E26" s="60"/>
      <c r="F26" s="67"/>
      <c r="G26" s="68">
        <v>50.3</v>
      </c>
      <c r="H26" s="60" t="s">
        <v>5355</v>
      </c>
    </row>
    <row r="27" spans="2:8" ht="30">
      <c r="B27" s="60" t="s">
        <v>918</v>
      </c>
      <c r="C27" s="60" t="s">
        <v>880</v>
      </c>
      <c r="D27" s="66" t="s">
        <v>923</v>
      </c>
      <c r="E27" s="60"/>
      <c r="F27" s="67"/>
      <c r="G27" s="68">
        <v>72.2</v>
      </c>
      <c r="H27" s="60" t="s">
        <v>5355</v>
      </c>
    </row>
    <row r="28" spans="2:8" ht="30">
      <c r="B28" s="60" t="s">
        <v>920</v>
      </c>
      <c r="C28" s="60" t="s">
        <v>880</v>
      </c>
      <c r="D28" s="66" t="s">
        <v>4381</v>
      </c>
      <c r="E28" s="60" t="s">
        <v>4382</v>
      </c>
      <c r="F28" s="67"/>
      <c r="G28" s="71">
        <v>35.06</v>
      </c>
      <c r="H28" s="60" t="s">
        <v>5355</v>
      </c>
    </row>
    <row r="29" spans="2:8" ht="30">
      <c r="B29" s="60" t="s">
        <v>922</v>
      </c>
      <c r="C29" s="60" t="s">
        <v>880</v>
      </c>
      <c r="D29" s="66" t="s">
        <v>925</v>
      </c>
      <c r="E29" s="60"/>
      <c r="F29" s="67"/>
      <c r="G29" s="68">
        <v>50.3</v>
      </c>
      <c r="H29" s="60" t="s">
        <v>5355</v>
      </c>
    </row>
    <row r="30" spans="2:8" ht="30">
      <c r="B30" s="60" t="s">
        <v>924</v>
      </c>
      <c r="C30" s="60" t="s">
        <v>880</v>
      </c>
      <c r="D30" s="66" t="s">
        <v>927</v>
      </c>
      <c r="E30" s="60"/>
      <c r="F30" s="67"/>
      <c r="G30" s="68">
        <v>35.6</v>
      </c>
      <c r="H30" s="60" t="s">
        <v>5355</v>
      </c>
    </row>
    <row r="31" spans="2:8" ht="30">
      <c r="B31" s="60" t="s">
        <v>926</v>
      </c>
      <c r="C31" s="60" t="s">
        <v>880</v>
      </c>
      <c r="D31" s="66" t="s">
        <v>930</v>
      </c>
      <c r="E31" s="60" t="s">
        <v>4383</v>
      </c>
      <c r="F31" s="67"/>
      <c r="G31" s="68">
        <v>50.4</v>
      </c>
      <c r="H31" s="60" t="s">
        <v>5355</v>
      </c>
    </row>
    <row r="32" spans="2:8" ht="30">
      <c r="B32" s="60" t="s">
        <v>928</v>
      </c>
      <c r="C32" s="60" t="s">
        <v>880</v>
      </c>
      <c r="D32" s="66" t="s">
        <v>931</v>
      </c>
      <c r="E32" s="60"/>
      <c r="F32" s="67"/>
      <c r="G32" s="68">
        <v>35.6</v>
      </c>
      <c r="H32" s="60" t="s">
        <v>5355</v>
      </c>
    </row>
    <row r="33" spans="2:8" ht="30">
      <c r="B33" s="60" t="s">
        <v>929</v>
      </c>
      <c r="C33" s="60" t="s">
        <v>880</v>
      </c>
      <c r="D33" s="66" t="s">
        <v>933</v>
      </c>
      <c r="E33" s="60"/>
      <c r="F33" s="67"/>
      <c r="G33" s="68">
        <v>59.1</v>
      </c>
      <c r="H33" s="60" t="s">
        <v>5355</v>
      </c>
    </row>
    <row r="34" spans="2:8" ht="30">
      <c r="B34" s="60" t="s">
        <v>932</v>
      </c>
      <c r="C34" s="60" t="s">
        <v>880</v>
      </c>
      <c r="D34" s="66" t="s">
        <v>937</v>
      </c>
      <c r="E34" s="60" t="s">
        <v>5225</v>
      </c>
      <c r="F34" s="67"/>
      <c r="G34" s="68">
        <v>37.2</v>
      </c>
      <c r="H34" s="60" t="s">
        <v>5355</v>
      </c>
    </row>
    <row r="35" spans="2:8" ht="30">
      <c r="B35" s="60" t="s">
        <v>934</v>
      </c>
      <c r="C35" s="60" t="s">
        <v>880</v>
      </c>
      <c r="D35" s="66" t="s">
        <v>939</v>
      </c>
      <c r="E35" s="60"/>
      <c r="F35" s="67"/>
      <c r="G35" s="68">
        <v>37.2</v>
      </c>
      <c r="H35" s="60" t="s">
        <v>5355</v>
      </c>
    </row>
    <row r="36" spans="2:8" ht="30">
      <c r="B36" s="60" t="s">
        <v>935</v>
      </c>
      <c r="C36" s="60" t="s">
        <v>880</v>
      </c>
      <c r="D36" s="66" t="s">
        <v>941</v>
      </c>
      <c r="E36" s="60"/>
      <c r="F36" s="67"/>
      <c r="G36" s="68">
        <v>77.7</v>
      </c>
      <c r="H36" s="60" t="s">
        <v>5355</v>
      </c>
    </row>
    <row r="37" spans="2:8" ht="30">
      <c r="B37" s="60" t="s">
        <v>936</v>
      </c>
      <c r="C37" s="60" t="s">
        <v>880</v>
      </c>
      <c r="D37" s="66" t="s">
        <v>943</v>
      </c>
      <c r="E37" s="60"/>
      <c r="F37" s="67"/>
      <c r="G37" s="68">
        <v>78.1</v>
      </c>
      <c r="H37" s="60" t="s">
        <v>5355</v>
      </c>
    </row>
    <row r="38" spans="2:8" ht="30">
      <c r="B38" s="60" t="s">
        <v>938</v>
      </c>
      <c r="C38" s="60" t="s">
        <v>880</v>
      </c>
      <c r="D38" s="66" t="s">
        <v>4384</v>
      </c>
      <c r="E38" s="60" t="s">
        <v>4385</v>
      </c>
      <c r="F38" s="67"/>
      <c r="G38" s="71">
        <v>41</v>
      </c>
      <c r="H38" s="60" t="s">
        <v>5461</v>
      </c>
    </row>
    <row r="39" spans="2:8" ht="30">
      <c r="B39" s="60" t="s">
        <v>940</v>
      </c>
      <c r="C39" s="60" t="s">
        <v>880</v>
      </c>
      <c r="D39" s="66" t="s">
        <v>945</v>
      </c>
      <c r="E39" s="60"/>
      <c r="F39" s="67"/>
      <c r="G39" s="68">
        <v>37.4</v>
      </c>
      <c r="H39" s="60" t="s">
        <v>5355</v>
      </c>
    </row>
    <row r="40" spans="2:8" ht="30">
      <c r="B40" s="60" t="s">
        <v>942</v>
      </c>
      <c r="C40" s="60" t="s">
        <v>880</v>
      </c>
      <c r="D40" s="66" t="s">
        <v>947</v>
      </c>
      <c r="E40" s="60"/>
      <c r="F40" s="67"/>
      <c r="G40" s="68">
        <v>78.1</v>
      </c>
      <c r="H40" s="60" t="s">
        <v>5355</v>
      </c>
    </row>
    <row r="41" spans="2:8" ht="30">
      <c r="B41" s="60" t="s">
        <v>944</v>
      </c>
      <c r="C41" s="60" t="s">
        <v>880</v>
      </c>
      <c r="D41" s="66" t="s">
        <v>949</v>
      </c>
      <c r="E41" s="60"/>
      <c r="F41" s="67"/>
      <c r="G41" s="68">
        <v>37.4</v>
      </c>
      <c r="H41" s="60" t="s">
        <v>5355</v>
      </c>
    </row>
    <row r="42" spans="2:8" ht="30">
      <c r="B42" s="60" t="s">
        <v>946</v>
      </c>
      <c r="C42" s="60" t="s">
        <v>880</v>
      </c>
      <c r="D42" s="66" t="s">
        <v>951</v>
      </c>
      <c r="E42" s="60"/>
      <c r="F42" s="67"/>
      <c r="G42" s="68">
        <v>59.3</v>
      </c>
      <c r="H42" s="60" t="s">
        <v>5355</v>
      </c>
    </row>
    <row r="43" spans="2:8" ht="30">
      <c r="B43" s="60" t="s">
        <v>948</v>
      </c>
      <c r="C43" s="60" t="s">
        <v>880</v>
      </c>
      <c r="D43" s="66" t="s">
        <v>953</v>
      </c>
      <c r="E43" s="60"/>
      <c r="F43" s="67"/>
      <c r="G43" s="68">
        <v>78.1</v>
      </c>
      <c r="H43" s="60" t="s">
        <v>5355</v>
      </c>
    </row>
    <row r="44" spans="2:8" ht="30">
      <c r="B44" s="60" t="s">
        <v>950</v>
      </c>
      <c r="C44" s="60" t="s">
        <v>880</v>
      </c>
      <c r="D44" s="66" t="s">
        <v>955</v>
      </c>
      <c r="E44" s="60"/>
      <c r="F44" s="67"/>
      <c r="G44" s="68">
        <v>37.4</v>
      </c>
      <c r="H44" s="60" t="s">
        <v>5355</v>
      </c>
    </row>
    <row r="45" spans="2:8" ht="30">
      <c r="B45" s="60" t="s">
        <v>952</v>
      </c>
      <c r="C45" s="60" t="s">
        <v>880</v>
      </c>
      <c r="D45" s="66" t="s">
        <v>958</v>
      </c>
      <c r="E45" s="60"/>
      <c r="F45" s="67"/>
      <c r="G45" s="68">
        <v>37.1</v>
      </c>
      <c r="H45" s="60" t="s">
        <v>5355</v>
      </c>
    </row>
    <row r="46" spans="2:8" ht="30">
      <c r="B46" s="60" t="s">
        <v>954</v>
      </c>
      <c r="C46" s="60" t="s">
        <v>880</v>
      </c>
      <c r="D46" s="66" t="s">
        <v>960</v>
      </c>
      <c r="E46" s="60"/>
      <c r="F46" s="67"/>
      <c r="G46" s="68">
        <v>40.6</v>
      </c>
      <c r="H46" s="60" t="s">
        <v>5355</v>
      </c>
    </row>
    <row r="47" spans="2:8" ht="30">
      <c r="B47" s="60" t="s">
        <v>956</v>
      </c>
      <c r="C47" s="60" t="s">
        <v>880</v>
      </c>
      <c r="D47" s="66" t="s">
        <v>962</v>
      </c>
      <c r="E47" s="60"/>
      <c r="F47" s="67"/>
      <c r="G47" s="68">
        <v>37.1</v>
      </c>
      <c r="H47" s="60" t="s">
        <v>5355</v>
      </c>
    </row>
    <row r="48" spans="2:8" ht="30">
      <c r="B48" s="60" t="s">
        <v>957</v>
      </c>
      <c r="C48" s="60" t="s">
        <v>880</v>
      </c>
      <c r="D48" s="66" t="s">
        <v>965</v>
      </c>
      <c r="E48" s="60" t="s">
        <v>4387</v>
      </c>
      <c r="F48" s="67"/>
      <c r="G48" s="68">
        <v>37.1</v>
      </c>
      <c r="H48" s="60" t="s">
        <v>5355</v>
      </c>
    </row>
    <row r="49" spans="2:8" ht="30">
      <c r="B49" s="60" t="s">
        <v>959</v>
      </c>
      <c r="C49" s="60" t="s">
        <v>880</v>
      </c>
      <c r="D49" s="66" t="s">
        <v>967</v>
      </c>
      <c r="E49" s="60"/>
      <c r="F49" s="67"/>
      <c r="G49" s="68">
        <v>40.6</v>
      </c>
      <c r="H49" s="60" t="s">
        <v>5355</v>
      </c>
    </row>
    <row r="50" spans="2:8" ht="30">
      <c r="B50" s="60" t="s">
        <v>961</v>
      </c>
      <c r="C50" s="60" t="s">
        <v>880</v>
      </c>
      <c r="D50" s="66" t="s">
        <v>969</v>
      </c>
      <c r="E50" s="60"/>
      <c r="F50" s="67"/>
      <c r="G50" s="68">
        <v>77.7</v>
      </c>
      <c r="H50" s="60" t="s">
        <v>5355</v>
      </c>
    </row>
    <row r="51" spans="2:8" ht="30">
      <c r="B51" s="60" t="s">
        <v>963</v>
      </c>
      <c r="C51" s="60" t="s">
        <v>880</v>
      </c>
      <c r="D51" s="66" t="s">
        <v>971</v>
      </c>
      <c r="E51" s="60"/>
      <c r="F51" s="67"/>
      <c r="G51" s="68">
        <v>77.6</v>
      </c>
      <c r="H51" s="60" t="s">
        <v>5355</v>
      </c>
    </row>
    <row r="52" spans="2:8" ht="30">
      <c r="B52" s="60" t="s">
        <v>964</v>
      </c>
      <c r="C52" s="60" t="s">
        <v>880</v>
      </c>
      <c r="D52" s="66" t="s">
        <v>973</v>
      </c>
      <c r="E52" s="60"/>
      <c r="F52" s="67"/>
      <c r="G52" s="68">
        <v>39.8</v>
      </c>
      <c r="H52" s="60" t="s">
        <v>5355</v>
      </c>
    </row>
    <row r="53" spans="2:8" ht="30">
      <c r="B53" s="60" t="s">
        <v>966</v>
      </c>
      <c r="C53" s="60" t="s">
        <v>880</v>
      </c>
      <c r="D53" s="66" t="s">
        <v>975</v>
      </c>
      <c r="E53" s="60"/>
      <c r="F53" s="67"/>
      <c r="G53" s="68">
        <v>59.5</v>
      </c>
      <c r="H53" s="60" t="s">
        <v>5355</v>
      </c>
    </row>
    <row r="54" spans="2:8" ht="30">
      <c r="B54" s="60" t="s">
        <v>968</v>
      </c>
      <c r="C54" s="60" t="s">
        <v>880</v>
      </c>
      <c r="D54" s="66" t="s">
        <v>977</v>
      </c>
      <c r="E54" s="60"/>
      <c r="F54" s="72"/>
      <c r="G54" s="68">
        <v>77.6</v>
      </c>
      <c r="H54" s="60" t="s">
        <v>5355</v>
      </c>
    </row>
    <row r="55" spans="2:8" ht="30">
      <c r="B55" s="60" t="s">
        <v>970</v>
      </c>
      <c r="C55" s="60" t="s">
        <v>880</v>
      </c>
      <c r="D55" s="66" t="s">
        <v>979</v>
      </c>
      <c r="E55" s="60"/>
      <c r="F55" s="67"/>
      <c r="G55" s="68">
        <v>37.1</v>
      </c>
      <c r="H55" s="60" t="s">
        <v>5355</v>
      </c>
    </row>
    <row r="56" spans="2:8" ht="30">
      <c r="B56" s="60" t="s">
        <v>972</v>
      </c>
      <c r="C56" s="60" t="s">
        <v>880</v>
      </c>
      <c r="D56" s="66" t="s">
        <v>981</v>
      </c>
      <c r="E56" s="60"/>
      <c r="F56" s="67"/>
      <c r="G56" s="68">
        <v>77.6</v>
      </c>
      <c r="H56" s="60" t="s">
        <v>5355</v>
      </c>
    </row>
    <row r="57" spans="2:8" ht="30">
      <c r="B57" s="60" t="s">
        <v>974</v>
      </c>
      <c r="C57" s="60" t="s">
        <v>880</v>
      </c>
      <c r="D57" s="66" t="s">
        <v>4388</v>
      </c>
      <c r="E57" s="60" t="s">
        <v>4389</v>
      </c>
      <c r="F57" s="67"/>
      <c r="G57" s="68">
        <v>37.1</v>
      </c>
      <c r="H57" s="60" t="s">
        <v>5355</v>
      </c>
    </row>
    <row r="58" spans="2:8" ht="30">
      <c r="B58" s="60" t="s">
        <v>2810</v>
      </c>
      <c r="C58" s="60" t="s">
        <v>880</v>
      </c>
      <c r="D58" s="66" t="s">
        <v>4977</v>
      </c>
      <c r="E58" s="60" t="s">
        <v>4978</v>
      </c>
      <c r="F58" s="67"/>
      <c r="G58" s="71">
        <v>13.8</v>
      </c>
      <c r="H58" s="60" t="s">
        <v>5355</v>
      </c>
    </row>
    <row r="59" spans="2:8" ht="45">
      <c r="B59" s="60" t="s">
        <v>976</v>
      </c>
      <c r="C59" s="60" t="s">
        <v>983</v>
      </c>
      <c r="D59" s="66" t="s">
        <v>984</v>
      </c>
      <c r="E59" s="60" t="s">
        <v>4390</v>
      </c>
      <c r="F59" s="67"/>
      <c r="G59" s="68">
        <v>18.3</v>
      </c>
      <c r="H59" s="60" t="s">
        <v>5355</v>
      </c>
    </row>
    <row r="60" spans="2:8" ht="30">
      <c r="B60" s="60" t="s">
        <v>978</v>
      </c>
      <c r="C60" s="60" t="s">
        <v>983</v>
      </c>
      <c r="D60" s="66" t="s">
        <v>986</v>
      </c>
      <c r="E60" s="60" t="s">
        <v>5226</v>
      </c>
      <c r="F60" s="67"/>
      <c r="G60" s="68">
        <v>27.8</v>
      </c>
      <c r="H60" s="60" t="s">
        <v>5355</v>
      </c>
    </row>
    <row r="61" spans="2:8" ht="45">
      <c r="B61" s="60" t="s">
        <v>980</v>
      </c>
      <c r="C61" s="60" t="s">
        <v>983</v>
      </c>
      <c r="D61" s="66" t="s">
        <v>4391</v>
      </c>
      <c r="E61" s="60" t="s">
        <v>4392</v>
      </c>
      <c r="F61" s="67"/>
      <c r="G61" s="68">
        <v>20.9</v>
      </c>
      <c r="H61" s="60" t="s">
        <v>5355</v>
      </c>
    </row>
    <row r="62" spans="2:8" ht="30">
      <c r="B62" s="60" t="s">
        <v>982</v>
      </c>
      <c r="C62" s="60" t="s">
        <v>983</v>
      </c>
      <c r="D62" s="66" t="s">
        <v>989</v>
      </c>
      <c r="E62" s="60" t="s">
        <v>4393</v>
      </c>
      <c r="F62" s="67"/>
      <c r="G62" s="68">
        <v>24.9</v>
      </c>
      <c r="H62" s="60" t="s">
        <v>5355</v>
      </c>
    </row>
    <row r="63" spans="2:8" ht="30">
      <c r="B63" s="60" t="s">
        <v>985</v>
      </c>
      <c r="C63" s="60" t="s">
        <v>983</v>
      </c>
      <c r="D63" s="66" t="s">
        <v>992</v>
      </c>
      <c r="E63" s="60" t="s">
        <v>4394</v>
      </c>
      <c r="F63" s="67"/>
      <c r="G63" s="68">
        <v>20</v>
      </c>
      <c r="H63" s="60" t="s">
        <v>5355</v>
      </c>
    </row>
    <row r="64" spans="2:8" ht="30">
      <c r="B64" s="60" t="s">
        <v>2812</v>
      </c>
      <c r="C64" s="60" t="s">
        <v>880</v>
      </c>
      <c r="D64" s="66" t="s">
        <v>5227</v>
      </c>
      <c r="E64" s="60" t="s">
        <v>4979</v>
      </c>
      <c r="F64" s="67"/>
      <c r="G64" s="71">
        <v>13.9</v>
      </c>
      <c r="H64" s="60" t="s">
        <v>5355</v>
      </c>
    </row>
    <row r="65" spans="2:8" ht="30">
      <c r="B65" s="60" t="s">
        <v>987</v>
      </c>
      <c r="C65" s="60" t="s">
        <v>983</v>
      </c>
      <c r="D65" s="66" t="s">
        <v>994</v>
      </c>
      <c r="E65" s="60"/>
      <c r="F65" s="67"/>
      <c r="G65" s="68">
        <v>20.8</v>
      </c>
      <c r="H65" s="60" t="s">
        <v>5355</v>
      </c>
    </row>
    <row r="66" spans="2:8" ht="30">
      <c r="B66" s="60" t="s">
        <v>988</v>
      </c>
      <c r="C66" s="60" t="s">
        <v>983</v>
      </c>
      <c r="D66" s="66" t="s">
        <v>996</v>
      </c>
      <c r="E66" s="60" t="s">
        <v>5228</v>
      </c>
      <c r="F66" s="67"/>
      <c r="G66" s="68">
        <v>20.9</v>
      </c>
      <c r="H66" s="60" t="s">
        <v>5355</v>
      </c>
    </row>
    <row r="67" spans="2:8" ht="30">
      <c r="B67" s="60" t="s">
        <v>990</v>
      </c>
      <c r="C67" s="60" t="s">
        <v>983</v>
      </c>
      <c r="D67" s="66" t="s">
        <v>998</v>
      </c>
      <c r="E67" s="60"/>
      <c r="F67" s="67"/>
      <c r="G67" s="68">
        <v>20.8</v>
      </c>
      <c r="H67" s="60" t="s">
        <v>5355</v>
      </c>
    </row>
    <row r="68" spans="2:8" ht="45">
      <c r="B68" s="60" t="s">
        <v>991</v>
      </c>
      <c r="C68" s="60" t="s">
        <v>983</v>
      </c>
      <c r="D68" s="66" t="s">
        <v>4395</v>
      </c>
      <c r="E68" s="60" t="s">
        <v>4396</v>
      </c>
      <c r="F68" s="67"/>
      <c r="G68" s="71">
        <v>13.7</v>
      </c>
      <c r="H68" s="60" t="s">
        <v>5355</v>
      </c>
    </row>
    <row r="69" spans="2:8" ht="30">
      <c r="B69" s="60" t="s">
        <v>993</v>
      </c>
      <c r="C69" s="60" t="s">
        <v>983</v>
      </c>
      <c r="D69" s="66" t="s">
        <v>1000</v>
      </c>
      <c r="E69" s="60"/>
      <c r="F69" s="67"/>
      <c r="G69" s="71">
        <v>27.8</v>
      </c>
      <c r="H69" s="60" t="s">
        <v>5355</v>
      </c>
    </row>
    <row r="70" spans="2:8" ht="30">
      <c r="B70" s="60" t="s">
        <v>995</v>
      </c>
      <c r="C70" s="60" t="s">
        <v>983</v>
      </c>
      <c r="D70" s="66" t="s">
        <v>4397</v>
      </c>
      <c r="E70" s="60" t="s">
        <v>4398</v>
      </c>
      <c r="F70" s="67"/>
      <c r="G70" s="71">
        <v>18.3</v>
      </c>
      <c r="H70" s="60" t="s">
        <v>5355</v>
      </c>
    </row>
    <row r="71" spans="2:8" ht="30">
      <c r="B71" s="60" t="s">
        <v>997</v>
      </c>
      <c r="C71" s="60" t="s">
        <v>983</v>
      </c>
      <c r="D71" s="66" t="s">
        <v>4399</v>
      </c>
      <c r="E71" s="60"/>
      <c r="F71" s="67"/>
      <c r="G71" s="71">
        <v>19.4</v>
      </c>
      <c r="H71" s="60" t="s">
        <v>5355</v>
      </c>
    </row>
    <row r="72" spans="2:8" ht="30">
      <c r="B72" s="60" t="s">
        <v>999</v>
      </c>
      <c r="C72" s="60" t="s">
        <v>983</v>
      </c>
      <c r="D72" s="66" t="s">
        <v>1002</v>
      </c>
      <c r="E72" s="60"/>
      <c r="F72" s="67"/>
      <c r="G72" s="71">
        <v>19.1</v>
      </c>
      <c r="H72" s="60" t="s">
        <v>5355</v>
      </c>
    </row>
    <row r="73" spans="2:8" ht="45">
      <c r="B73" s="60" t="s">
        <v>1001</v>
      </c>
      <c r="C73" s="60" t="s">
        <v>983</v>
      </c>
      <c r="D73" s="66" t="s">
        <v>4400</v>
      </c>
      <c r="E73" s="60" t="s">
        <v>4401</v>
      </c>
      <c r="F73" s="67"/>
      <c r="G73" s="71">
        <v>18.3</v>
      </c>
      <c r="H73" s="60" t="s">
        <v>5355</v>
      </c>
    </row>
    <row r="74" spans="2:8" ht="30">
      <c r="B74" s="60" t="s">
        <v>1003</v>
      </c>
      <c r="C74" s="60" t="s">
        <v>983</v>
      </c>
      <c r="D74" s="66" t="s">
        <v>4402</v>
      </c>
      <c r="E74" s="60" t="s">
        <v>4403</v>
      </c>
      <c r="F74" s="67"/>
      <c r="G74" s="71">
        <v>24.25</v>
      </c>
      <c r="H74" s="60" t="s">
        <v>5355</v>
      </c>
    </row>
    <row r="75" spans="2:8" ht="30">
      <c r="B75" s="60" t="s">
        <v>1004</v>
      </c>
      <c r="C75" s="60" t="s">
        <v>983</v>
      </c>
      <c r="D75" s="66" t="s">
        <v>4404</v>
      </c>
      <c r="E75" s="60"/>
      <c r="F75" s="67"/>
      <c r="G75" s="71">
        <v>19.3</v>
      </c>
      <c r="H75" s="60" t="s">
        <v>5355</v>
      </c>
    </row>
    <row r="76" spans="2:8" ht="30">
      <c r="B76" s="60" t="s">
        <v>1005</v>
      </c>
      <c r="C76" s="60" t="s">
        <v>983</v>
      </c>
      <c r="D76" s="66" t="s">
        <v>4405</v>
      </c>
      <c r="E76" s="60"/>
      <c r="F76" s="67"/>
      <c r="G76" s="71">
        <v>19.4</v>
      </c>
      <c r="H76" s="60" t="s">
        <v>5355</v>
      </c>
    </row>
    <row r="77" spans="2:8" ht="30">
      <c r="B77" s="60" t="s">
        <v>1007</v>
      </c>
      <c r="C77" s="60" t="s">
        <v>983</v>
      </c>
      <c r="D77" s="66" t="s">
        <v>4406</v>
      </c>
      <c r="E77" s="60" t="s">
        <v>4407</v>
      </c>
      <c r="F77" s="67"/>
      <c r="G77" s="71">
        <v>13.8</v>
      </c>
      <c r="H77" s="60" t="s">
        <v>5355</v>
      </c>
    </row>
    <row r="78" spans="2:8" ht="30">
      <c r="B78" s="60" t="s">
        <v>1008</v>
      </c>
      <c r="C78" s="60" t="s">
        <v>983</v>
      </c>
      <c r="D78" s="66" t="s">
        <v>1006</v>
      </c>
      <c r="E78" s="60"/>
      <c r="F78" s="67"/>
      <c r="G78" s="71">
        <v>26.5</v>
      </c>
      <c r="H78" s="60" t="s">
        <v>5355</v>
      </c>
    </row>
    <row r="79" spans="2:8" ht="30">
      <c r="B79" s="60" t="s">
        <v>1011</v>
      </c>
      <c r="C79" s="60" t="s">
        <v>983</v>
      </c>
      <c r="D79" s="66" t="s">
        <v>1009</v>
      </c>
      <c r="E79" s="60"/>
      <c r="F79" s="67"/>
      <c r="G79" s="71">
        <v>27.6</v>
      </c>
      <c r="H79" s="60" t="s">
        <v>5355</v>
      </c>
    </row>
    <row r="80" spans="2:8" ht="30">
      <c r="B80" s="60" t="s">
        <v>1013</v>
      </c>
      <c r="C80" s="60" t="s">
        <v>983</v>
      </c>
      <c r="D80" s="66" t="s">
        <v>1010</v>
      </c>
      <c r="E80" s="60" t="s">
        <v>4408</v>
      </c>
      <c r="F80" s="67"/>
      <c r="G80" s="71">
        <v>13.9</v>
      </c>
      <c r="H80" s="60" t="s">
        <v>5355</v>
      </c>
    </row>
    <row r="81" spans="2:8" ht="30">
      <c r="B81" s="60" t="s">
        <v>1015</v>
      </c>
      <c r="C81" s="60" t="s">
        <v>983</v>
      </c>
      <c r="D81" s="66" t="s">
        <v>1012</v>
      </c>
      <c r="E81" s="60"/>
      <c r="F81" s="67"/>
      <c r="G81" s="71">
        <v>64.1</v>
      </c>
      <c r="H81" s="60" t="s">
        <v>5355</v>
      </c>
    </row>
    <row r="82" spans="2:8" ht="30">
      <c r="B82" s="60" t="s">
        <v>1017</v>
      </c>
      <c r="C82" s="60" t="s">
        <v>983</v>
      </c>
      <c r="D82" s="66" t="s">
        <v>1014</v>
      </c>
      <c r="E82" s="60"/>
      <c r="F82" s="67"/>
      <c r="G82" s="71">
        <v>24.8</v>
      </c>
      <c r="H82" s="60" t="s">
        <v>5355</v>
      </c>
    </row>
    <row r="83" spans="2:8" ht="45">
      <c r="B83" s="60" t="s">
        <v>1019</v>
      </c>
      <c r="C83" s="60"/>
      <c r="D83" s="66" t="s">
        <v>4409</v>
      </c>
      <c r="E83" s="60" t="s">
        <v>4410</v>
      </c>
      <c r="F83" s="67"/>
      <c r="G83" s="71">
        <v>13.8</v>
      </c>
      <c r="H83" s="60" t="s">
        <v>5355</v>
      </c>
    </row>
    <row r="84" spans="2:8" ht="30">
      <c r="B84" s="60" t="s">
        <v>1021</v>
      </c>
      <c r="C84" s="60"/>
      <c r="D84" s="66" t="s">
        <v>4411</v>
      </c>
      <c r="E84" s="60"/>
      <c r="F84" s="67"/>
      <c r="G84" s="71">
        <v>13</v>
      </c>
      <c r="H84" s="60" t="s">
        <v>5355</v>
      </c>
    </row>
    <row r="85" spans="2:8" ht="45">
      <c r="B85" s="60" t="s">
        <v>1023</v>
      </c>
      <c r="C85" s="60" t="s">
        <v>983</v>
      </c>
      <c r="D85" s="66" t="s">
        <v>1016</v>
      </c>
      <c r="E85" s="60" t="s">
        <v>4412</v>
      </c>
      <c r="F85" s="67"/>
      <c r="G85" s="71">
        <v>13.9</v>
      </c>
      <c r="H85" s="60" t="s">
        <v>5355</v>
      </c>
    </row>
    <row r="86" spans="2:8" ht="30">
      <c r="B86" s="60" t="s">
        <v>1025</v>
      </c>
      <c r="C86" s="60" t="s">
        <v>983</v>
      </c>
      <c r="D86" s="66" t="s">
        <v>1018</v>
      </c>
      <c r="E86" s="60"/>
      <c r="F86" s="67"/>
      <c r="G86" s="71">
        <v>20.8</v>
      </c>
      <c r="H86" s="60" t="s">
        <v>5355</v>
      </c>
    </row>
    <row r="87" spans="2:8" ht="30">
      <c r="B87" s="60" t="s">
        <v>1026</v>
      </c>
      <c r="C87" s="60" t="s">
        <v>983</v>
      </c>
      <c r="D87" s="66" t="s">
        <v>1020</v>
      </c>
      <c r="E87" s="60"/>
      <c r="F87" s="67"/>
      <c r="G87" s="71">
        <v>20.9</v>
      </c>
      <c r="H87" s="60" t="s">
        <v>5355</v>
      </c>
    </row>
    <row r="88" spans="2:8" ht="30">
      <c r="B88" s="60" t="s">
        <v>1027</v>
      </c>
      <c r="C88" s="60" t="s">
        <v>983</v>
      </c>
      <c r="D88" s="66" t="s">
        <v>1022</v>
      </c>
      <c r="E88" s="60"/>
      <c r="F88" s="67"/>
      <c r="G88" s="71">
        <v>20.8</v>
      </c>
      <c r="H88" s="60" t="s">
        <v>5355</v>
      </c>
    </row>
    <row r="89" spans="2:8" ht="30">
      <c r="B89" s="60" t="s">
        <v>1028</v>
      </c>
      <c r="C89" s="60" t="s">
        <v>983</v>
      </c>
      <c r="D89" s="66" t="s">
        <v>1024</v>
      </c>
      <c r="E89" s="60" t="s">
        <v>4413</v>
      </c>
      <c r="F89" s="67"/>
      <c r="G89" s="71">
        <v>27.6</v>
      </c>
      <c r="H89" s="60" t="s">
        <v>5355</v>
      </c>
    </row>
    <row r="90" spans="2:8" ht="45">
      <c r="B90" s="60" t="s">
        <v>1029</v>
      </c>
      <c r="C90" s="60" t="s">
        <v>983</v>
      </c>
      <c r="D90" s="66" t="s">
        <v>5229</v>
      </c>
      <c r="E90" s="60" t="s">
        <v>5230</v>
      </c>
      <c r="F90" s="67"/>
      <c r="G90" s="71">
        <v>20.7</v>
      </c>
      <c r="H90" s="60" t="s">
        <v>5355</v>
      </c>
    </row>
    <row r="91" spans="2:8" ht="30">
      <c r="B91" s="60" t="s">
        <v>1030</v>
      </c>
      <c r="C91" s="60" t="s">
        <v>983</v>
      </c>
      <c r="D91" s="66" t="s">
        <v>1031</v>
      </c>
      <c r="E91" s="73" t="s">
        <v>4414</v>
      </c>
      <c r="F91" s="67"/>
      <c r="G91" s="71">
        <v>20.9</v>
      </c>
      <c r="H91" s="60" t="s">
        <v>5355</v>
      </c>
    </row>
    <row r="92" spans="2:8" ht="30">
      <c r="B92" s="60" t="s">
        <v>1032</v>
      </c>
      <c r="C92" s="60" t="s">
        <v>983</v>
      </c>
      <c r="D92" s="66" t="s">
        <v>1034</v>
      </c>
      <c r="E92" s="60" t="s">
        <v>4415</v>
      </c>
      <c r="F92" s="67"/>
      <c r="G92" s="71">
        <v>13.9</v>
      </c>
      <c r="H92" s="60" t="s">
        <v>5355</v>
      </c>
    </row>
    <row r="93" spans="2:8" ht="30">
      <c r="B93" s="60" t="s">
        <v>1033</v>
      </c>
      <c r="C93" s="60" t="s">
        <v>983</v>
      </c>
      <c r="D93" s="66" t="s">
        <v>1037</v>
      </c>
      <c r="E93" s="60" t="s">
        <v>4416</v>
      </c>
      <c r="F93" s="67"/>
      <c r="G93" s="68">
        <v>19.5</v>
      </c>
      <c r="H93" s="60" t="s">
        <v>5355</v>
      </c>
    </row>
    <row r="94" spans="2:8" ht="30">
      <c r="B94" s="60" t="s">
        <v>1035</v>
      </c>
      <c r="C94" s="60" t="s">
        <v>983</v>
      </c>
      <c r="D94" s="66" t="s">
        <v>1039</v>
      </c>
      <c r="E94" s="60"/>
      <c r="F94" s="67"/>
      <c r="G94" s="68">
        <v>25.4</v>
      </c>
      <c r="H94" s="60" t="s">
        <v>5355</v>
      </c>
    </row>
    <row r="95" spans="2:8" ht="30">
      <c r="B95" s="60" t="s">
        <v>1036</v>
      </c>
      <c r="C95" s="60" t="s">
        <v>983</v>
      </c>
      <c r="D95" s="66" t="s">
        <v>1041</v>
      </c>
      <c r="E95" s="60"/>
      <c r="F95" s="67"/>
      <c r="G95" s="71">
        <v>25.4</v>
      </c>
      <c r="H95" s="60" t="s">
        <v>5355</v>
      </c>
    </row>
    <row r="96" spans="2:8" ht="30">
      <c r="B96" s="60" t="s">
        <v>1038</v>
      </c>
      <c r="C96" s="60" t="s">
        <v>983</v>
      </c>
      <c r="D96" s="66" t="s">
        <v>1043</v>
      </c>
      <c r="E96" s="60"/>
      <c r="F96" s="67"/>
      <c r="G96" s="71">
        <v>19.4</v>
      </c>
      <c r="H96" s="60" t="s">
        <v>5355</v>
      </c>
    </row>
    <row r="97" spans="2:8" ht="30">
      <c r="B97" s="60" t="s">
        <v>1040</v>
      </c>
      <c r="C97" s="60" t="s">
        <v>983</v>
      </c>
      <c r="D97" s="66" t="s">
        <v>1045</v>
      </c>
      <c r="E97" s="60"/>
      <c r="F97" s="67"/>
      <c r="G97" s="71">
        <v>19.4</v>
      </c>
      <c r="H97" s="60" t="s">
        <v>5355</v>
      </c>
    </row>
    <row r="98" spans="2:8" ht="30">
      <c r="B98" s="60" t="s">
        <v>1042</v>
      </c>
      <c r="C98" s="60"/>
      <c r="D98" s="66" t="s">
        <v>4417</v>
      </c>
      <c r="E98" s="60" t="s">
        <v>4418</v>
      </c>
      <c r="F98" s="67"/>
      <c r="G98" s="71">
        <v>28.3</v>
      </c>
      <c r="H98" s="60" t="s">
        <v>5355</v>
      </c>
    </row>
    <row r="99" spans="2:8" ht="30">
      <c r="B99" s="60" t="s">
        <v>1044</v>
      </c>
      <c r="C99" s="60" t="s">
        <v>983</v>
      </c>
      <c r="D99" s="66" t="s">
        <v>1047</v>
      </c>
      <c r="E99" s="60"/>
      <c r="F99" s="67"/>
      <c r="G99" s="71">
        <v>27.2</v>
      </c>
      <c r="H99" s="60" t="s">
        <v>5355</v>
      </c>
    </row>
    <row r="100" spans="2:8" ht="30">
      <c r="B100" s="60" t="s">
        <v>1046</v>
      </c>
      <c r="C100" s="60" t="s">
        <v>983</v>
      </c>
      <c r="D100" s="66" t="s">
        <v>1049</v>
      </c>
      <c r="E100" s="60"/>
      <c r="F100" s="67"/>
      <c r="G100" s="68">
        <v>20.4</v>
      </c>
      <c r="H100" s="60" t="s">
        <v>5355</v>
      </c>
    </row>
    <row r="101" spans="2:8" ht="30">
      <c r="B101" s="60" t="s">
        <v>1048</v>
      </c>
      <c r="C101" s="60" t="s">
        <v>983</v>
      </c>
      <c r="D101" s="66" t="s">
        <v>1051</v>
      </c>
      <c r="E101" s="60"/>
      <c r="F101" s="67"/>
      <c r="G101" s="71">
        <v>27.2</v>
      </c>
      <c r="H101" s="60" t="s">
        <v>5355</v>
      </c>
    </row>
    <row r="102" spans="2:8" ht="30">
      <c r="B102" s="60" t="s">
        <v>1050</v>
      </c>
      <c r="C102" s="60" t="s">
        <v>983</v>
      </c>
      <c r="D102" s="66" t="s">
        <v>1053</v>
      </c>
      <c r="E102" s="60"/>
      <c r="F102" s="67"/>
      <c r="G102" s="71">
        <v>20.4</v>
      </c>
      <c r="H102" s="60" t="s">
        <v>5355</v>
      </c>
    </row>
    <row r="103" spans="2:8" ht="45">
      <c r="B103" s="60" t="s">
        <v>2814</v>
      </c>
      <c r="C103" s="60" t="s">
        <v>880</v>
      </c>
      <c r="D103" s="66" t="s">
        <v>4980</v>
      </c>
      <c r="E103" s="60" t="s">
        <v>4981</v>
      </c>
      <c r="F103" s="67"/>
      <c r="G103" s="71">
        <v>18.4</v>
      </c>
      <c r="H103" s="60" t="s">
        <v>5355</v>
      </c>
    </row>
    <row r="104" spans="2:8" ht="30">
      <c r="B104" s="60" t="s">
        <v>1052</v>
      </c>
      <c r="C104" s="60" t="s">
        <v>983</v>
      </c>
      <c r="D104" s="66" t="s">
        <v>1055</v>
      </c>
      <c r="E104" s="60"/>
      <c r="F104" s="67"/>
      <c r="G104" s="71">
        <v>41.9</v>
      </c>
      <c r="H104" s="60" t="s">
        <v>5355</v>
      </c>
    </row>
    <row r="105" spans="2:8" ht="30">
      <c r="B105" s="60" t="s">
        <v>1054</v>
      </c>
      <c r="C105" s="60" t="s">
        <v>880</v>
      </c>
      <c r="D105" s="66" t="s">
        <v>1058</v>
      </c>
      <c r="E105" s="60" t="s">
        <v>4419</v>
      </c>
      <c r="F105" s="67"/>
      <c r="G105" s="71">
        <v>72.1</v>
      </c>
      <c r="H105" s="60" t="s">
        <v>5461</v>
      </c>
    </row>
    <row r="106" spans="2:8" ht="30">
      <c r="B106" s="60" t="s">
        <v>1056</v>
      </c>
      <c r="C106" s="60" t="s">
        <v>983</v>
      </c>
      <c r="D106" s="66" t="s">
        <v>4420</v>
      </c>
      <c r="E106" s="60"/>
      <c r="F106" s="67"/>
      <c r="G106" s="71">
        <v>32</v>
      </c>
      <c r="H106" s="60" t="s">
        <v>5461</v>
      </c>
    </row>
    <row r="107" spans="2:8" ht="30">
      <c r="B107" s="60" t="s">
        <v>1057</v>
      </c>
      <c r="C107" s="60" t="s">
        <v>983</v>
      </c>
      <c r="D107" s="66" t="s">
        <v>1061</v>
      </c>
      <c r="E107" s="60"/>
      <c r="F107" s="67"/>
      <c r="G107" s="71">
        <v>26.1</v>
      </c>
      <c r="H107" s="60" t="s">
        <v>5355</v>
      </c>
    </row>
    <row r="108" spans="2:8" ht="30">
      <c r="B108" s="60" t="s">
        <v>1060</v>
      </c>
      <c r="C108" s="60" t="s">
        <v>983</v>
      </c>
      <c r="D108" s="66" t="s">
        <v>1063</v>
      </c>
      <c r="E108" s="60"/>
      <c r="F108" s="67"/>
      <c r="G108" s="71">
        <v>94</v>
      </c>
      <c r="H108" s="60" t="s">
        <v>5355</v>
      </c>
    </row>
    <row r="109" spans="2:8" ht="30">
      <c r="B109" s="60" t="s">
        <v>1062</v>
      </c>
      <c r="C109" s="60" t="s">
        <v>983</v>
      </c>
      <c r="D109" s="66" t="s">
        <v>1065</v>
      </c>
      <c r="E109" s="60" t="s">
        <v>5231</v>
      </c>
      <c r="F109" s="67"/>
      <c r="G109" s="71">
        <v>38.3</v>
      </c>
      <c r="H109" s="60" t="s">
        <v>5355</v>
      </c>
    </row>
    <row r="110" spans="2:8" ht="30">
      <c r="B110" s="60" t="s">
        <v>1064</v>
      </c>
      <c r="C110" s="60" t="s">
        <v>983</v>
      </c>
      <c r="D110" s="66" t="s">
        <v>1067</v>
      </c>
      <c r="E110" s="60"/>
      <c r="F110" s="67"/>
      <c r="G110" s="71">
        <v>24.3</v>
      </c>
      <c r="H110" s="60" t="s">
        <v>5461</v>
      </c>
    </row>
    <row r="111" spans="2:8" ht="30">
      <c r="B111" s="60" t="s">
        <v>1066</v>
      </c>
      <c r="C111" s="60" t="s">
        <v>983</v>
      </c>
      <c r="D111" s="66" t="s">
        <v>1069</v>
      </c>
      <c r="E111" s="60"/>
      <c r="F111" s="67"/>
      <c r="G111" s="71">
        <v>39.3</v>
      </c>
      <c r="H111" s="60" t="s">
        <v>5355</v>
      </c>
    </row>
    <row r="112" spans="2:8" ht="45">
      <c r="B112" s="60" t="s">
        <v>1068</v>
      </c>
      <c r="C112" s="60" t="s">
        <v>983</v>
      </c>
      <c r="D112" s="66" t="s">
        <v>4421</v>
      </c>
      <c r="E112" s="60" t="s">
        <v>4422</v>
      </c>
      <c r="F112" s="67"/>
      <c r="G112" s="71">
        <v>31.9</v>
      </c>
      <c r="H112" s="60" t="s">
        <v>5355</v>
      </c>
    </row>
    <row r="113" spans="2:8" ht="30">
      <c r="B113" s="60" t="s">
        <v>1070</v>
      </c>
      <c r="C113" s="60" t="s">
        <v>983</v>
      </c>
      <c r="D113" s="66" t="s">
        <v>1072</v>
      </c>
      <c r="E113" s="60"/>
      <c r="F113" s="67"/>
      <c r="G113" s="71">
        <v>41.1</v>
      </c>
      <c r="H113" s="60" t="s">
        <v>5461</v>
      </c>
    </row>
    <row r="114" spans="2:8" ht="30">
      <c r="B114" s="60" t="s">
        <v>1071</v>
      </c>
      <c r="C114" s="60"/>
      <c r="D114" s="66" t="s">
        <v>4423</v>
      </c>
      <c r="E114" s="60" t="s">
        <v>4424</v>
      </c>
      <c r="F114" s="67"/>
      <c r="G114" s="71">
        <v>28.6</v>
      </c>
      <c r="H114" s="60" t="s">
        <v>5355</v>
      </c>
    </row>
    <row r="115" spans="2:8" ht="30">
      <c r="B115" s="60" t="s">
        <v>1073</v>
      </c>
      <c r="C115" s="60" t="s">
        <v>983</v>
      </c>
      <c r="D115" s="66" t="s">
        <v>1074</v>
      </c>
      <c r="E115" s="60" t="s">
        <v>4425</v>
      </c>
      <c r="F115" s="67"/>
      <c r="G115" s="71">
        <v>41</v>
      </c>
      <c r="H115" s="60" t="s">
        <v>5355</v>
      </c>
    </row>
    <row r="116" spans="2:8" ht="30">
      <c r="B116" s="60" t="s">
        <v>1075</v>
      </c>
      <c r="C116" s="60" t="s">
        <v>983</v>
      </c>
      <c r="D116" s="66" t="s">
        <v>1078</v>
      </c>
      <c r="E116" s="60"/>
      <c r="F116" s="67"/>
      <c r="G116" s="71">
        <v>42.6</v>
      </c>
      <c r="H116" s="60" t="s">
        <v>5355</v>
      </c>
    </row>
    <row r="117" spans="2:8" ht="30">
      <c r="B117" s="60" t="s">
        <v>1076</v>
      </c>
      <c r="C117" s="60" t="s">
        <v>983</v>
      </c>
      <c r="D117" s="66" t="s">
        <v>1080</v>
      </c>
      <c r="E117" s="60"/>
      <c r="F117" s="67"/>
      <c r="G117" s="71">
        <v>43</v>
      </c>
      <c r="H117" s="60" t="s">
        <v>5355</v>
      </c>
    </row>
    <row r="118" spans="2:8" ht="30">
      <c r="B118" s="60" t="s">
        <v>1077</v>
      </c>
      <c r="C118" s="60" t="s">
        <v>983</v>
      </c>
      <c r="D118" s="66" t="s">
        <v>1082</v>
      </c>
      <c r="E118" s="60"/>
      <c r="F118" s="67"/>
      <c r="G118" s="71">
        <v>37.8</v>
      </c>
      <c r="H118" s="60" t="s">
        <v>5355</v>
      </c>
    </row>
    <row r="119" spans="2:8" ht="30">
      <c r="B119" s="60" t="s">
        <v>1079</v>
      </c>
      <c r="C119" s="60" t="s">
        <v>983</v>
      </c>
      <c r="D119" s="66" t="s">
        <v>1084</v>
      </c>
      <c r="E119" s="60"/>
      <c r="F119" s="67"/>
      <c r="G119" s="71">
        <v>20.9</v>
      </c>
      <c r="H119" s="60" t="s">
        <v>5355</v>
      </c>
    </row>
    <row r="120" spans="2:8" ht="30">
      <c r="B120" s="60" t="s">
        <v>1081</v>
      </c>
      <c r="C120" s="60" t="s">
        <v>983</v>
      </c>
      <c r="D120" s="66" t="s">
        <v>1086</v>
      </c>
      <c r="E120" s="60"/>
      <c r="F120" s="67"/>
      <c r="G120" s="71">
        <v>50.3</v>
      </c>
      <c r="H120" s="60" t="s">
        <v>5355</v>
      </c>
    </row>
    <row r="121" spans="2:8" ht="30">
      <c r="B121" s="60" t="s">
        <v>1083</v>
      </c>
      <c r="C121" s="60" t="s">
        <v>983</v>
      </c>
      <c r="D121" s="66" t="s">
        <v>1088</v>
      </c>
      <c r="E121" s="60"/>
      <c r="F121" s="67"/>
      <c r="G121" s="71">
        <v>39</v>
      </c>
      <c r="H121" s="60" t="s">
        <v>5355</v>
      </c>
    </row>
    <row r="122" spans="2:8" ht="30">
      <c r="B122" s="60" t="s">
        <v>1085</v>
      </c>
      <c r="C122" s="60" t="s">
        <v>983</v>
      </c>
      <c r="D122" s="66" t="s">
        <v>1090</v>
      </c>
      <c r="E122" s="60"/>
      <c r="F122" s="67"/>
      <c r="G122" s="71">
        <v>40</v>
      </c>
      <c r="H122" s="60" t="s">
        <v>5355</v>
      </c>
    </row>
    <row r="123" spans="2:8" ht="45">
      <c r="B123" s="60" t="s">
        <v>1087</v>
      </c>
      <c r="C123" s="60"/>
      <c r="D123" s="66" t="s">
        <v>4426</v>
      </c>
      <c r="E123" s="60" t="s">
        <v>4427</v>
      </c>
      <c r="F123" s="67"/>
      <c r="G123" s="71">
        <v>14.1</v>
      </c>
      <c r="H123" s="60" t="s">
        <v>5355</v>
      </c>
    </row>
    <row r="124" spans="2:8" ht="45">
      <c r="B124" s="60" t="s">
        <v>1089</v>
      </c>
      <c r="C124" s="60"/>
      <c r="D124" s="66" t="s">
        <v>4428</v>
      </c>
      <c r="E124" s="60" t="s">
        <v>4429</v>
      </c>
      <c r="F124" s="67"/>
      <c r="G124" s="71">
        <v>18.9</v>
      </c>
      <c r="H124" s="60" t="s">
        <v>5355</v>
      </c>
    </row>
    <row r="125" spans="2:8" ht="45">
      <c r="B125" s="60" t="s">
        <v>1091</v>
      </c>
      <c r="C125" s="60"/>
      <c r="D125" s="66" t="s">
        <v>4430</v>
      </c>
      <c r="E125" s="60" t="s">
        <v>4431</v>
      </c>
      <c r="F125" s="67"/>
      <c r="G125" s="71">
        <v>18.9</v>
      </c>
      <c r="H125" s="60" t="s">
        <v>5355</v>
      </c>
    </row>
    <row r="126" spans="2:8" ht="45">
      <c r="B126" s="60" t="s">
        <v>1092</v>
      </c>
      <c r="C126" s="60"/>
      <c r="D126" s="66" t="s">
        <v>4432</v>
      </c>
      <c r="E126" s="60" t="s">
        <v>4433</v>
      </c>
      <c r="F126" s="67"/>
      <c r="G126" s="71">
        <v>14.3</v>
      </c>
      <c r="H126" s="60" t="s">
        <v>5355</v>
      </c>
    </row>
    <row r="127" spans="2:8" ht="30">
      <c r="B127" s="60" t="s">
        <v>1093</v>
      </c>
      <c r="C127" s="60"/>
      <c r="D127" s="66" t="s">
        <v>4434</v>
      </c>
      <c r="E127" s="60" t="s">
        <v>4435</v>
      </c>
      <c r="F127" s="67"/>
      <c r="G127" s="71">
        <v>13.1</v>
      </c>
      <c r="H127" s="60" t="s">
        <v>5355</v>
      </c>
    </row>
    <row r="128" spans="2:8" ht="30">
      <c r="B128" s="60" t="s">
        <v>1095</v>
      </c>
      <c r="C128" s="60"/>
      <c r="D128" s="66" t="s">
        <v>4436</v>
      </c>
      <c r="E128" s="60"/>
      <c r="F128" s="67"/>
      <c r="G128" s="71">
        <v>14.7</v>
      </c>
      <c r="H128" s="60" t="s">
        <v>5355</v>
      </c>
    </row>
    <row r="129" spans="2:8" ht="30">
      <c r="B129" s="60" t="s">
        <v>1096</v>
      </c>
      <c r="C129" s="60" t="s">
        <v>983</v>
      </c>
      <c r="D129" s="66" t="s">
        <v>1094</v>
      </c>
      <c r="E129" s="60"/>
      <c r="F129" s="67"/>
      <c r="G129" s="71">
        <v>21.7</v>
      </c>
      <c r="H129" s="60" t="s">
        <v>5355</v>
      </c>
    </row>
    <row r="130" spans="2:8" ht="30">
      <c r="B130" s="60" t="s">
        <v>1098</v>
      </c>
      <c r="C130" s="60" t="s">
        <v>983</v>
      </c>
      <c r="D130" s="66" t="s">
        <v>4437</v>
      </c>
      <c r="E130" s="60"/>
      <c r="F130" s="67"/>
      <c r="G130" s="71">
        <v>27.6</v>
      </c>
      <c r="H130" s="60" t="s">
        <v>5355</v>
      </c>
    </row>
    <row r="131" spans="2:8" ht="30">
      <c r="B131" s="60" t="s">
        <v>1100</v>
      </c>
      <c r="C131" s="60" t="s">
        <v>983</v>
      </c>
      <c r="D131" s="66" t="s">
        <v>1097</v>
      </c>
      <c r="E131" s="60" t="s">
        <v>4438</v>
      </c>
      <c r="F131" s="67"/>
      <c r="G131" s="71">
        <v>19.1</v>
      </c>
      <c r="H131" s="60" t="s">
        <v>5355</v>
      </c>
    </row>
    <row r="132" spans="2:8" ht="30">
      <c r="B132" s="60" t="s">
        <v>1102</v>
      </c>
      <c r="C132" s="60" t="s">
        <v>983</v>
      </c>
      <c r="D132" s="66" t="s">
        <v>1099</v>
      </c>
      <c r="E132" s="60" t="s">
        <v>5232</v>
      </c>
      <c r="F132" s="67"/>
      <c r="G132" s="71">
        <v>25.4</v>
      </c>
      <c r="H132" s="60" t="s">
        <v>5355</v>
      </c>
    </row>
    <row r="133" spans="2:8" ht="30">
      <c r="B133" s="60" t="s">
        <v>1103</v>
      </c>
      <c r="C133" s="60" t="s">
        <v>983</v>
      </c>
      <c r="D133" s="66" t="s">
        <v>1101</v>
      </c>
      <c r="E133" s="60"/>
      <c r="F133" s="67"/>
      <c r="G133" s="71">
        <v>19.2</v>
      </c>
      <c r="H133" s="60" t="s">
        <v>5355</v>
      </c>
    </row>
    <row r="134" spans="2:8" ht="30">
      <c r="B134" s="60" t="s">
        <v>1105</v>
      </c>
      <c r="C134" s="60" t="s">
        <v>983</v>
      </c>
      <c r="D134" s="66" t="s">
        <v>1104</v>
      </c>
      <c r="E134" s="60"/>
      <c r="F134" s="67"/>
      <c r="G134" s="71">
        <v>93.5</v>
      </c>
      <c r="H134" s="60" t="s">
        <v>5355</v>
      </c>
    </row>
    <row r="135" spans="2:8" ht="30">
      <c r="B135" s="60" t="s">
        <v>1107</v>
      </c>
      <c r="C135" s="60" t="s">
        <v>983</v>
      </c>
      <c r="D135" s="66" t="s">
        <v>1106</v>
      </c>
      <c r="E135" s="60" t="s">
        <v>4439</v>
      </c>
      <c r="F135" s="67"/>
      <c r="G135" s="71">
        <v>27.7</v>
      </c>
      <c r="H135" s="60" t="s">
        <v>5355</v>
      </c>
    </row>
    <row r="136" spans="2:8" ht="30">
      <c r="B136" s="60" t="s">
        <v>1109</v>
      </c>
      <c r="C136" s="60" t="s">
        <v>983</v>
      </c>
      <c r="D136" s="66" t="s">
        <v>1108</v>
      </c>
      <c r="E136" s="60"/>
      <c r="F136" s="67"/>
      <c r="G136" s="71">
        <v>19.1</v>
      </c>
      <c r="H136" s="60" t="s">
        <v>5355</v>
      </c>
    </row>
    <row r="137" spans="2:8" ht="45">
      <c r="B137" s="60" t="s">
        <v>1110</v>
      </c>
      <c r="C137" s="60" t="s">
        <v>983</v>
      </c>
      <c r="D137" s="66" t="s">
        <v>4440</v>
      </c>
      <c r="E137" s="60" t="s">
        <v>4441</v>
      </c>
      <c r="F137" s="67"/>
      <c r="G137" s="71">
        <v>25.4</v>
      </c>
      <c r="H137" s="60" t="s">
        <v>5355</v>
      </c>
    </row>
    <row r="138" spans="2:8" ht="30">
      <c r="B138" s="60" t="s">
        <v>1112</v>
      </c>
      <c r="C138" s="60" t="s">
        <v>983</v>
      </c>
      <c r="D138" s="66" t="s">
        <v>1111</v>
      </c>
      <c r="E138" s="60"/>
      <c r="F138" s="67"/>
      <c r="G138" s="71">
        <v>25.4</v>
      </c>
      <c r="H138" s="60" t="s">
        <v>5355</v>
      </c>
    </row>
    <row r="139" spans="2:8" ht="45">
      <c r="B139" s="60" t="s">
        <v>1114</v>
      </c>
      <c r="C139" s="60" t="s">
        <v>983</v>
      </c>
      <c r="D139" s="66" t="s">
        <v>1113</v>
      </c>
      <c r="E139" s="60" t="s">
        <v>4442</v>
      </c>
      <c r="F139" s="67"/>
      <c r="G139" s="71">
        <v>14.1</v>
      </c>
      <c r="H139" s="60" t="s">
        <v>5355</v>
      </c>
    </row>
    <row r="140" spans="2:8" ht="30">
      <c r="B140" s="60" t="s">
        <v>1116</v>
      </c>
      <c r="C140" s="60" t="s">
        <v>983</v>
      </c>
      <c r="D140" s="66" t="s">
        <v>1115</v>
      </c>
      <c r="E140" s="60"/>
      <c r="F140" s="67"/>
      <c r="G140" s="71">
        <v>19.2</v>
      </c>
      <c r="H140" s="60" t="s">
        <v>5355</v>
      </c>
    </row>
    <row r="141" spans="2:8" ht="30">
      <c r="B141" s="60" t="s">
        <v>1118</v>
      </c>
      <c r="C141" s="60" t="s">
        <v>983</v>
      </c>
      <c r="D141" s="66" t="s">
        <v>1117</v>
      </c>
      <c r="E141" s="60" t="s">
        <v>4443</v>
      </c>
      <c r="F141" s="67"/>
      <c r="G141" s="71">
        <v>14.3</v>
      </c>
      <c r="H141" s="60" t="s">
        <v>5355</v>
      </c>
    </row>
    <row r="142" spans="2:8" ht="30">
      <c r="B142" s="60" t="s">
        <v>1120</v>
      </c>
      <c r="C142" s="60" t="s">
        <v>983</v>
      </c>
      <c r="D142" s="66" t="s">
        <v>1119</v>
      </c>
      <c r="E142" s="60"/>
      <c r="F142" s="67"/>
      <c r="G142" s="71">
        <v>22.4</v>
      </c>
      <c r="H142" s="60" t="s">
        <v>5355</v>
      </c>
    </row>
    <row r="143" spans="2:8" ht="30">
      <c r="B143" s="60" t="s">
        <v>1122</v>
      </c>
      <c r="C143" s="60" t="s">
        <v>983</v>
      </c>
      <c r="D143" s="66" t="s">
        <v>1121</v>
      </c>
      <c r="E143" s="60"/>
      <c r="F143" s="67"/>
      <c r="G143" s="71">
        <v>21.5</v>
      </c>
      <c r="H143" s="60" t="s">
        <v>5355</v>
      </c>
    </row>
    <row r="144" spans="2:8" ht="30">
      <c r="B144" s="60" t="s">
        <v>1123</v>
      </c>
      <c r="C144" s="60" t="s">
        <v>983</v>
      </c>
      <c r="D144" s="66" t="s">
        <v>1124</v>
      </c>
      <c r="E144" s="60"/>
      <c r="F144" s="67"/>
      <c r="G144" s="71">
        <v>72.3</v>
      </c>
      <c r="H144" s="60" t="s">
        <v>5355</v>
      </c>
    </row>
    <row r="145" spans="2:8" ht="30">
      <c r="B145" s="60" t="s">
        <v>1125</v>
      </c>
      <c r="C145" s="60" t="s">
        <v>983</v>
      </c>
      <c r="D145" s="66" t="s">
        <v>1126</v>
      </c>
      <c r="E145" s="60"/>
      <c r="F145" s="67"/>
      <c r="G145" s="71">
        <v>50.2</v>
      </c>
      <c r="H145" s="60" t="s">
        <v>5355</v>
      </c>
    </row>
    <row r="146" spans="2:8" ht="30">
      <c r="B146" s="60" t="s">
        <v>1127</v>
      </c>
      <c r="C146" s="60" t="s">
        <v>880</v>
      </c>
      <c r="D146" s="66" t="s">
        <v>1129</v>
      </c>
      <c r="E146" s="60"/>
      <c r="F146" s="67"/>
      <c r="G146" s="71">
        <v>32.2</v>
      </c>
      <c r="H146" s="60" t="s">
        <v>5355</v>
      </c>
    </row>
    <row r="147" spans="2:8" ht="30">
      <c r="B147" s="60" t="s">
        <v>1128</v>
      </c>
      <c r="C147" s="60" t="s">
        <v>880</v>
      </c>
      <c r="D147" s="66" t="s">
        <v>1131</v>
      </c>
      <c r="E147" s="60"/>
      <c r="F147" s="67"/>
      <c r="G147" s="71">
        <v>34.9</v>
      </c>
      <c r="H147" s="60" t="s">
        <v>5355</v>
      </c>
    </row>
    <row r="148" spans="2:8" ht="30">
      <c r="B148" s="60" t="s">
        <v>1130</v>
      </c>
      <c r="C148" s="60" t="s">
        <v>880</v>
      </c>
      <c r="D148" s="66" t="s">
        <v>1133</v>
      </c>
      <c r="E148" s="60"/>
      <c r="F148" s="67"/>
      <c r="G148" s="71">
        <v>33</v>
      </c>
      <c r="H148" s="60" t="s">
        <v>5355</v>
      </c>
    </row>
    <row r="149" spans="2:8" ht="30">
      <c r="B149" s="60" t="s">
        <v>1132</v>
      </c>
      <c r="C149" s="60" t="s">
        <v>880</v>
      </c>
      <c r="D149" s="66" t="s">
        <v>1135</v>
      </c>
      <c r="E149" s="60" t="s">
        <v>4444</v>
      </c>
      <c r="F149" s="67"/>
      <c r="G149" s="71">
        <v>32.9</v>
      </c>
      <c r="H149" s="60" t="s">
        <v>5355</v>
      </c>
    </row>
    <row r="150" spans="2:8" ht="30">
      <c r="B150" s="60" t="s">
        <v>1134</v>
      </c>
      <c r="C150" s="60" t="s">
        <v>880</v>
      </c>
      <c r="D150" s="66" t="s">
        <v>1137</v>
      </c>
      <c r="E150" s="60"/>
      <c r="F150" s="67"/>
      <c r="G150" s="71">
        <v>72.8</v>
      </c>
      <c r="H150" s="60" t="s">
        <v>5355</v>
      </c>
    </row>
    <row r="151" spans="2:8" ht="30">
      <c r="B151" s="60" t="s">
        <v>1136</v>
      </c>
      <c r="C151" s="60" t="s">
        <v>880</v>
      </c>
      <c r="D151" s="66" t="s">
        <v>1139</v>
      </c>
      <c r="E151" s="60"/>
      <c r="F151" s="67"/>
      <c r="G151" s="71">
        <v>55.3</v>
      </c>
      <c r="H151" s="60" t="s">
        <v>5355</v>
      </c>
    </row>
    <row r="152" spans="2:8" ht="30">
      <c r="B152" s="60" t="s">
        <v>1138</v>
      </c>
      <c r="C152" s="60" t="s">
        <v>880</v>
      </c>
      <c r="D152" s="66" t="s">
        <v>1140</v>
      </c>
      <c r="E152" s="60"/>
      <c r="F152" s="67"/>
      <c r="G152" s="71">
        <v>55.3</v>
      </c>
      <c r="H152" s="60" t="s">
        <v>5355</v>
      </c>
    </row>
    <row r="153" spans="2:8" ht="30">
      <c r="B153" s="60" t="s">
        <v>1141</v>
      </c>
      <c r="C153" s="60" t="s">
        <v>880</v>
      </c>
      <c r="D153" s="66" t="s">
        <v>1143</v>
      </c>
      <c r="E153" s="60"/>
      <c r="F153" s="67"/>
      <c r="G153" s="71">
        <v>77.8</v>
      </c>
      <c r="H153" s="60" t="s">
        <v>5355</v>
      </c>
    </row>
    <row r="154" spans="2:8" ht="45">
      <c r="B154" s="60" t="s">
        <v>5233</v>
      </c>
      <c r="C154" s="60" t="s">
        <v>880</v>
      </c>
      <c r="D154" s="66" t="s">
        <v>5234</v>
      </c>
      <c r="E154" s="60" t="s">
        <v>5235</v>
      </c>
      <c r="F154" s="67"/>
      <c r="G154" s="71">
        <v>36.2</v>
      </c>
      <c r="H154" s="60" t="s">
        <v>5460</v>
      </c>
    </row>
    <row r="155" spans="2:8" ht="30">
      <c r="B155" s="60" t="s">
        <v>1142</v>
      </c>
      <c r="C155" s="60" t="s">
        <v>880</v>
      </c>
      <c r="D155" s="66" t="s">
        <v>1149</v>
      </c>
      <c r="E155" s="60"/>
      <c r="F155" s="67"/>
      <c r="G155" s="71">
        <v>77.7</v>
      </c>
      <c r="H155" s="60" t="s">
        <v>5355</v>
      </c>
    </row>
    <row r="156" spans="2:8" ht="45">
      <c r="B156" s="60" t="s">
        <v>1144</v>
      </c>
      <c r="C156" s="60" t="s">
        <v>880</v>
      </c>
      <c r="D156" s="66" t="s">
        <v>1151</v>
      </c>
      <c r="E156" s="60" t="s">
        <v>4445</v>
      </c>
      <c r="F156" s="67"/>
      <c r="G156" s="71">
        <v>40.7</v>
      </c>
      <c r="H156" s="60" t="s">
        <v>5462</v>
      </c>
    </row>
    <row r="157" spans="2:8" ht="30">
      <c r="B157" s="60" t="s">
        <v>1145</v>
      </c>
      <c r="C157" s="60" t="s">
        <v>880</v>
      </c>
      <c r="D157" s="66" t="s">
        <v>1152</v>
      </c>
      <c r="E157" s="60"/>
      <c r="F157" s="67"/>
      <c r="G157" s="71">
        <v>77.7</v>
      </c>
      <c r="H157" s="60" t="s">
        <v>5355</v>
      </c>
    </row>
    <row r="158" spans="2:8" ht="30">
      <c r="B158" s="60" t="s">
        <v>1146</v>
      </c>
      <c r="C158" s="60" t="s">
        <v>880</v>
      </c>
      <c r="D158" s="66" t="s">
        <v>1154</v>
      </c>
      <c r="E158" s="60"/>
      <c r="F158" s="67"/>
      <c r="G158" s="71">
        <v>77.2</v>
      </c>
      <c r="H158" s="60" t="s">
        <v>5355</v>
      </c>
    </row>
    <row r="159" spans="2:8" ht="45">
      <c r="B159" s="60" t="s">
        <v>1147</v>
      </c>
      <c r="C159" s="60" t="s">
        <v>880</v>
      </c>
      <c r="D159" s="66" t="s">
        <v>1156</v>
      </c>
      <c r="E159" s="60"/>
      <c r="F159" s="67"/>
      <c r="G159" s="71">
        <v>40.9</v>
      </c>
      <c r="H159" s="60" t="s">
        <v>5460</v>
      </c>
    </row>
    <row r="160" spans="2:8" ht="30">
      <c r="B160" s="60" t="s">
        <v>1148</v>
      </c>
      <c r="C160" s="60" t="s">
        <v>880</v>
      </c>
      <c r="D160" s="66" t="s">
        <v>1158</v>
      </c>
      <c r="E160" s="60"/>
      <c r="F160" s="67"/>
      <c r="G160" s="71">
        <v>41.2</v>
      </c>
      <c r="H160" s="60" t="s">
        <v>5355</v>
      </c>
    </row>
    <row r="161" spans="2:8" ht="30">
      <c r="B161" s="60" t="s">
        <v>1150</v>
      </c>
      <c r="C161" s="60" t="s">
        <v>880</v>
      </c>
      <c r="D161" s="66" t="s">
        <v>1160</v>
      </c>
      <c r="E161" s="60"/>
      <c r="F161" s="67"/>
      <c r="G161" s="71">
        <v>76.7</v>
      </c>
      <c r="H161" s="60" t="s">
        <v>5355</v>
      </c>
    </row>
    <row r="162" spans="2:8" ht="30">
      <c r="B162" s="60" t="s">
        <v>1153</v>
      </c>
      <c r="C162" s="60" t="s">
        <v>880</v>
      </c>
      <c r="D162" s="66" t="s">
        <v>1163</v>
      </c>
      <c r="E162" s="60" t="s">
        <v>5236</v>
      </c>
      <c r="F162" s="67"/>
      <c r="G162" s="71">
        <v>41.2</v>
      </c>
      <c r="H162" s="60" t="s">
        <v>5355</v>
      </c>
    </row>
    <row r="163" spans="2:8" ht="30">
      <c r="B163" s="60" t="s">
        <v>1155</v>
      </c>
      <c r="C163" s="60" t="s">
        <v>880</v>
      </c>
      <c r="D163" s="66" t="s">
        <v>1165</v>
      </c>
      <c r="E163" s="60" t="s">
        <v>4446</v>
      </c>
      <c r="F163" s="67"/>
      <c r="G163" s="71">
        <v>59.1</v>
      </c>
      <c r="H163" s="60" t="s">
        <v>5463</v>
      </c>
    </row>
    <row r="164" spans="2:8" ht="30">
      <c r="B164" s="60" t="s">
        <v>1157</v>
      </c>
      <c r="C164" s="60" t="s">
        <v>880</v>
      </c>
      <c r="D164" s="66" t="s">
        <v>1172</v>
      </c>
      <c r="E164" s="60"/>
      <c r="F164" s="67"/>
      <c r="G164" s="71">
        <v>36.4</v>
      </c>
      <c r="H164" s="60" t="s">
        <v>5355</v>
      </c>
    </row>
    <row r="165" spans="2:8" ht="30">
      <c r="B165" s="60" t="s">
        <v>1159</v>
      </c>
      <c r="C165" s="60" t="s">
        <v>880</v>
      </c>
      <c r="D165" s="66" t="s">
        <v>1175</v>
      </c>
      <c r="E165" s="60"/>
      <c r="F165" s="67"/>
      <c r="G165" s="71">
        <v>51</v>
      </c>
      <c r="H165" s="60" t="s">
        <v>5355</v>
      </c>
    </row>
    <row r="166" spans="2:8" ht="15">
      <c r="B166" s="74" t="s">
        <v>5237</v>
      </c>
      <c r="C166" s="60" t="s">
        <v>880</v>
      </c>
      <c r="D166" s="75" t="s">
        <v>5238</v>
      </c>
      <c r="E166" s="60" t="s">
        <v>5239</v>
      </c>
      <c r="F166" s="70"/>
      <c r="G166" s="76">
        <v>53.6</v>
      </c>
      <c r="H166" s="60" t="s">
        <v>5355</v>
      </c>
    </row>
    <row r="167" spans="2:8" ht="30">
      <c r="B167" s="60" t="s">
        <v>1161</v>
      </c>
      <c r="C167" s="60" t="s">
        <v>880</v>
      </c>
      <c r="D167" s="66" t="s">
        <v>1178</v>
      </c>
      <c r="E167" s="60"/>
      <c r="F167" s="67"/>
      <c r="G167" s="71">
        <v>51.1</v>
      </c>
      <c r="H167" s="60" t="s">
        <v>5355</v>
      </c>
    </row>
    <row r="168" spans="2:8" ht="30">
      <c r="B168" s="60" t="s">
        <v>1162</v>
      </c>
      <c r="C168" s="60" t="s">
        <v>880</v>
      </c>
      <c r="D168" s="77" t="s">
        <v>1182</v>
      </c>
      <c r="E168" s="60" t="s">
        <v>4447</v>
      </c>
      <c r="F168" s="67"/>
      <c r="G168" s="71">
        <v>41.2</v>
      </c>
      <c r="H168" s="60" t="s">
        <v>5355</v>
      </c>
    </row>
    <row r="169" spans="2:8" ht="30">
      <c r="B169" s="60" t="s">
        <v>1164</v>
      </c>
      <c r="C169" s="60" t="s">
        <v>880</v>
      </c>
      <c r="D169" s="77" t="s">
        <v>1184</v>
      </c>
      <c r="E169" s="60"/>
      <c r="F169" s="67"/>
      <c r="G169" s="71">
        <v>41.4</v>
      </c>
      <c r="H169" s="60" t="s">
        <v>5355</v>
      </c>
    </row>
    <row r="170" spans="2:8" ht="30">
      <c r="B170" s="60" t="s">
        <v>1166</v>
      </c>
      <c r="C170" s="60" t="s">
        <v>880</v>
      </c>
      <c r="D170" s="77" t="s">
        <v>1186</v>
      </c>
      <c r="E170" s="60" t="s">
        <v>4448</v>
      </c>
      <c r="F170" s="67"/>
      <c r="G170" s="71">
        <v>41</v>
      </c>
      <c r="H170" s="60" t="s">
        <v>5355</v>
      </c>
    </row>
    <row r="171" spans="2:8" ht="30">
      <c r="B171" s="60" t="s">
        <v>1167</v>
      </c>
      <c r="C171" s="60" t="s">
        <v>880</v>
      </c>
      <c r="D171" s="66" t="s">
        <v>1188</v>
      </c>
      <c r="E171" s="60"/>
      <c r="F171" s="67"/>
      <c r="G171" s="71">
        <v>77.1</v>
      </c>
      <c r="H171" s="60" t="s">
        <v>5355</v>
      </c>
    </row>
    <row r="172" spans="2:8" ht="30">
      <c r="B172" s="60" t="s">
        <v>1168</v>
      </c>
      <c r="C172" s="60" t="s">
        <v>880</v>
      </c>
      <c r="D172" s="66" t="s">
        <v>1191</v>
      </c>
      <c r="E172" s="60"/>
      <c r="F172" s="67"/>
      <c r="G172" s="71">
        <v>77</v>
      </c>
      <c r="H172" s="60" t="s">
        <v>5355</v>
      </c>
    </row>
    <row r="173" spans="2:8" ht="30">
      <c r="B173" s="60" t="s">
        <v>1169</v>
      </c>
      <c r="C173" s="60" t="s">
        <v>880</v>
      </c>
      <c r="D173" s="66" t="s">
        <v>1193</v>
      </c>
      <c r="E173" s="60"/>
      <c r="F173" s="67"/>
      <c r="G173" s="71">
        <v>58.8</v>
      </c>
      <c r="H173" s="60" t="s">
        <v>5355</v>
      </c>
    </row>
    <row r="174" spans="2:8" ht="30">
      <c r="B174" s="60" t="s">
        <v>1170</v>
      </c>
      <c r="C174" s="60" t="s">
        <v>880</v>
      </c>
      <c r="D174" s="66" t="s">
        <v>1195</v>
      </c>
      <c r="E174" s="60"/>
      <c r="F174" s="67"/>
      <c r="G174" s="71">
        <v>77</v>
      </c>
      <c r="H174" s="60" t="s">
        <v>5355</v>
      </c>
    </row>
    <row r="175" spans="2:8" ht="30">
      <c r="B175" s="60" t="s">
        <v>1171</v>
      </c>
      <c r="C175" s="60" t="s">
        <v>880</v>
      </c>
      <c r="D175" s="66" t="s">
        <v>1197</v>
      </c>
      <c r="E175" s="60"/>
      <c r="F175" s="67"/>
      <c r="G175" s="71">
        <v>42.2</v>
      </c>
      <c r="H175" s="60" t="s">
        <v>5355</v>
      </c>
    </row>
    <row r="176" spans="2:8" ht="30">
      <c r="B176" s="60" t="s">
        <v>1173</v>
      </c>
      <c r="C176" s="60" t="s">
        <v>880</v>
      </c>
      <c r="D176" s="66" t="s">
        <v>1199</v>
      </c>
      <c r="E176" s="60"/>
      <c r="F176" s="67"/>
      <c r="G176" s="71">
        <v>36.4</v>
      </c>
      <c r="H176" s="60" t="s">
        <v>5355</v>
      </c>
    </row>
    <row r="177" spans="2:8" ht="30">
      <c r="B177" s="60" t="s">
        <v>1174</v>
      </c>
      <c r="C177" s="60" t="s">
        <v>880</v>
      </c>
      <c r="D177" s="66" t="s">
        <v>1201</v>
      </c>
      <c r="E177" s="60"/>
      <c r="F177" s="67"/>
      <c r="G177" s="71">
        <v>58.6</v>
      </c>
      <c r="H177" s="60" t="s">
        <v>5355</v>
      </c>
    </row>
    <row r="178" spans="2:8" ht="30">
      <c r="B178" s="60" t="s">
        <v>1176</v>
      </c>
      <c r="C178" s="60" t="s">
        <v>880</v>
      </c>
      <c r="D178" s="66" t="s">
        <v>1203</v>
      </c>
      <c r="E178" s="60"/>
      <c r="F178" s="67"/>
      <c r="G178" s="71">
        <v>78.3</v>
      </c>
      <c r="H178" s="60" t="s">
        <v>5355</v>
      </c>
    </row>
    <row r="179" spans="2:8" ht="30">
      <c r="B179" s="60" t="s">
        <v>1177</v>
      </c>
      <c r="C179" s="60" t="s">
        <v>880</v>
      </c>
      <c r="D179" s="66" t="s">
        <v>1205</v>
      </c>
      <c r="E179" s="60"/>
      <c r="F179" s="72"/>
      <c r="G179" s="71">
        <v>40.9</v>
      </c>
      <c r="H179" s="60" t="s">
        <v>5355</v>
      </c>
    </row>
    <row r="180" spans="2:8" ht="30">
      <c r="B180" s="60" t="s">
        <v>1179</v>
      </c>
      <c r="C180" s="60" t="s">
        <v>880</v>
      </c>
      <c r="D180" s="66" t="s">
        <v>1207</v>
      </c>
      <c r="E180" s="60"/>
      <c r="F180" s="69"/>
      <c r="G180" s="71">
        <v>78.9</v>
      </c>
      <c r="H180" s="60" t="s">
        <v>5355</v>
      </c>
    </row>
    <row r="181" spans="2:8" ht="30">
      <c r="B181" s="60" t="s">
        <v>1180</v>
      </c>
      <c r="C181" s="60" t="s">
        <v>880</v>
      </c>
      <c r="D181" s="66" t="s">
        <v>1209</v>
      </c>
      <c r="E181" s="60"/>
      <c r="F181" s="67"/>
      <c r="G181" s="71">
        <v>41.2</v>
      </c>
      <c r="H181" s="60" t="s">
        <v>5355</v>
      </c>
    </row>
    <row r="182" spans="2:8" ht="30">
      <c r="B182" s="60" t="s">
        <v>1181</v>
      </c>
      <c r="C182" s="60" t="s">
        <v>880</v>
      </c>
      <c r="D182" s="66" t="s">
        <v>1211</v>
      </c>
      <c r="E182" s="60"/>
      <c r="F182" s="67"/>
      <c r="G182" s="71">
        <v>76.8</v>
      </c>
      <c r="H182" s="60" t="s">
        <v>5355</v>
      </c>
    </row>
    <row r="183" spans="2:8" ht="30">
      <c r="B183" s="60" t="s">
        <v>1183</v>
      </c>
      <c r="C183" s="60" t="s">
        <v>880</v>
      </c>
      <c r="D183" s="66" t="s">
        <v>1214</v>
      </c>
      <c r="E183" s="60"/>
      <c r="F183" s="67"/>
      <c r="G183" s="71">
        <v>42.8</v>
      </c>
      <c r="H183" s="60" t="s">
        <v>5355</v>
      </c>
    </row>
    <row r="184" spans="2:8" ht="30">
      <c r="B184" s="60" t="s">
        <v>1185</v>
      </c>
      <c r="C184" s="60" t="s">
        <v>880</v>
      </c>
      <c r="D184" s="66" t="s">
        <v>1216</v>
      </c>
      <c r="E184" s="60"/>
      <c r="F184" s="67"/>
      <c r="G184" s="71">
        <v>38.1</v>
      </c>
      <c r="H184" s="60" t="s">
        <v>5355</v>
      </c>
    </row>
    <row r="185" spans="2:8" ht="30">
      <c r="B185" s="60" t="s">
        <v>1187</v>
      </c>
      <c r="C185" s="60" t="s">
        <v>880</v>
      </c>
      <c r="D185" s="66" t="s">
        <v>1218</v>
      </c>
      <c r="E185" s="60"/>
      <c r="F185" s="67"/>
      <c r="G185" s="71">
        <v>60.8</v>
      </c>
      <c r="H185" s="60" t="s">
        <v>5355</v>
      </c>
    </row>
    <row r="186" spans="2:8" ht="30">
      <c r="B186" s="60" t="s">
        <v>1189</v>
      </c>
      <c r="C186" s="60" t="s">
        <v>880</v>
      </c>
      <c r="D186" s="66" t="s">
        <v>1220</v>
      </c>
      <c r="E186" s="60"/>
      <c r="F186" s="67"/>
      <c r="G186" s="71">
        <v>77</v>
      </c>
      <c r="H186" s="60" t="s">
        <v>5355</v>
      </c>
    </row>
    <row r="187" spans="2:8" ht="30">
      <c r="B187" s="60" t="s">
        <v>1190</v>
      </c>
      <c r="C187" s="60" t="s">
        <v>880</v>
      </c>
      <c r="D187" s="66" t="s">
        <v>1223</v>
      </c>
      <c r="E187" s="60"/>
      <c r="F187" s="67"/>
      <c r="G187" s="71">
        <v>76.6</v>
      </c>
      <c r="H187" s="60" t="s">
        <v>5355</v>
      </c>
    </row>
    <row r="188" spans="2:8" ht="30">
      <c r="B188" s="60" t="s">
        <v>1192</v>
      </c>
      <c r="C188" s="60" t="s">
        <v>880</v>
      </c>
      <c r="D188" s="66" t="s">
        <v>1225</v>
      </c>
      <c r="E188" s="60"/>
      <c r="F188" s="67"/>
      <c r="G188" s="71">
        <v>60.5</v>
      </c>
      <c r="H188" s="60" t="s">
        <v>5355</v>
      </c>
    </row>
    <row r="189" spans="2:8" ht="30">
      <c r="B189" s="60" t="s">
        <v>1194</v>
      </c>
      <c r="C189" s="60" t="s">
        <v>880</v>
      </c>
      <c r="D189" s="66" t="s">
        <v>1227</v>
      </c>
      <c r="E189" s="60"/>
      <c r="F189" s="67"/>
      <c r="G189" s="71">
        <v>43</v>
      </c>
      <c r="H189" s="60" t="s">
        <v>5355</v>
      </c>
    </row>
    <row r="190" spans="2:8" ht="30">
      <c r="B190" s="60" t="s">
        <v>1196</v>
      </c>
      <c r="C190" s="60" t="s">
        <v>880</v>
      </c>
      <c r="D190" s="66" t="s">
        <v>1229</v>
      </c>
      <c r="E190" s="60"/>
      <c r="F190" s="67"/>
      <c r="G190" s="71">
        <v>79</v>
      </c>
      <c r="H190" s="60" t="s">
        <v>5355</v>
      </c>
    </row>
    <row r="191" spans="2:8" ht="30">
      <c r="B191" s="60" t="s">
        <v>1198</v>
      </c>
      <c r="C191" s="60" t="s">
        <v>880</v>
      </c>
      <c r="D191" s="66" t="s">
        <v>1231</v>
      </c>
      <c r="E191" s="78"/>
      <c r="F191" s="67"/>
      <c r="G191" s="71">
        <v>38.5</v>
      </c>
      <c r="H191" s="60" t="s">
        <v>5355</v>
      </c>
    </row>
    <row r="192" spans="2:8" ht="30">
      <c r="B192" s="60" t="s">
        <v>1200</v>
      </c>
      <c r="C192" s="60" t="s">
        <v>880</v>
      </c>
      <c r="D192" s="66" t="s">
        <v>1232</v>
      </c>
      <c r="E192" s="60"/>
      <c r="F192" s="67"/>
      <c r="G192" s="71">
        <v>79.1</v>
      </c>
      <c r="H192" s="60" t="s">
        <v>5355</v>
      </c>
    </row>
    <row r="193" spans="2:8" ht="30">
      <c r="B193" s="60" t="s">
        <v>1202</v>
      </c>
      <c r="C193" s="60" t="s">
        <v>880</v>
      </c>
      <c r="D193" s="66" t="s">
        <v>1234</v>
      </c>
      <c r="E193" s="60"/>
      <c r="F193" s="67"/>
      <c r="G193" s="71">
        <v>87.2</v>
      </c>
      <c r="H193" s="60" t="s">
        <v>5355</v>
      </c>
    </row>
    <row r="194" spans="2:8" ht="30">
      <c r="B194" s="60" t="s">
        <v>1204</v>
      </c>
      <c r="C194" s="60" t="s">
        <v>880</v>
      </c>
      <c r="D194" s="66" t="s">
        <v>1236</v>
      </c>
      <c r="E194" s="60"/>
      <c r="F194" s="67"/>
      <c r="G194" s="71">
        <v>92.5</v>
      </c>
      <c r="H194" s="60" t="s">
        <v>5355</v>
      </c>
    </row>
    <row r="195" spans="2:8" ht="30">
      <c r="B195" s="60" t="s">
        <v>1206</v>
      </c>
      <c r="C195" s="60" t="s">
        <v>880</v>
      </c>
      <c r="D195" s="66" t="s">
        <v>1238</v>
      </c>
      <c r="E195" s="60"/>
      <c r="F195" s="67"/>
      <c r="G195" s="71">
        <v>92.5</v>
      </c>
      <c r="H195" s="60" t="s">
        <v>5355</v>
      </c>
    </row>
    <row r="196" spans="2:8" ht="30">
      <c r="B196" s="60" t="s">
        <v>1208</v>
      </c>
      <c r="C196" s="73">
        <v>3.628472222222222</v>
      </c>
      <c r="D196" s="66" t="s">
        <v>1240</v>
      </c>
      <c r="E196" s="60" t="s">
        <v>4449</v>
      </c>
      <c r="F196" s="67"/>
      <c r="G196" s="71">
        <v>58.1</v>
      </c>
      <c r="H196" s="60" t="s">
        <v>5355</v>
      </c>
    </row>
    <row r="197" spans="2:8" ht="30">
      <c r="B197" s="60" t="s">
        <v>1210</v>
      </c>
      <c r="C197" s="60" t="s">
        <v>880</v>
      </c>
      <c r="D197" s="66" t="s">
        <v>1242</v>
      </c>
      <c r="E197" s="60" t="s">
        <v>5240</v>
      </c>
      <c r="F197" s="67"/>
      <c r="G197" s="71">
        <v>31</v>
      </c>
      <c r="H197" s="60" t="s">
        <v>5355</v>
      </c>
    </row>
    <row r="198" spans="2:8" ht="30">
      <c r="B198" s="60" t="s">
        <v>1212</v>
      </c>
      <c r="C198" s="60" t="s">
        <v>880</v>
      </c>
      <c r="D198" s="66" t="s">
        <v>1244</v>
      </c>
      <c r="E198" s="60" t="s">
        <v>5241</v>
      </c>
      <c r="F198" s="67"/>
      <c r="G198" s="71">
        <v>58</v>
      </c>
      <c r="H198" s="60" t="s">
        <v>5355</v>
      </c>
    </row>
    <row r="199" spans="2:8" ht="30">
      <c r="B199" s="60" t="s">
        <v>1213</v>
      </c>
      <c r="C199" s="60" t="s">
        <v>880</v>
      </c>
      <c r="D199" s="66" t="s">
        <v>1246</v>
      </c>
      <c r="E199" s="60" t="s">
        <v>5242</v>
      </c>
      <c r="F199" s="67"/>
      <c r="G199" s="71">
        <v>30.9</v>
      </c>
      <c r="H199" s="60" t="s">
        <v>5355</v>
      </c>
    </row>
    <row r="200" spans="2:8" ht="30">
      <c r="B200" s="60" t="s">
        <v>1215</v>
      </c>
      <c r="C200" s="60" t="s">
        <v>880</v>
      </c>
      <c r="D200" s="66" t="s">
        <v>1248</v>
      </c>
      <c r="E200" s="60" t="s">
        <v>5243</v>
      </c>
      <c r="F200" s="67"/>
      <c r="G200" s="71">
        <v>42.1</v>
      </c>
      <c r="H200" s="60" t="s">
        <v>5355</v>
      </c>
    </row>
    <row r="201" spans="2:8" ht="30">
      <c r="B201" s="60" t="s">
        <v>1217</v>
      </c>
      <c r="C201" s="60" t="s">
        <v>880</v>
      </c>
      <c r="D201" s="66" t="s">
        <v>1250</v>
      </c>
      <c r="E201" s="60" t="s">
        <v>5244</v>
      </c>
      <c r="F201" s="67"/>
      <c r="G201" s="71">
        <v>60.4</v>
      </c>
      <c r="H201" s="60" t="s">
        <v>5355</v>
      </c>
    </row>
    <row r="202" spans="2:8" ht="30">
      <c r="B202" s="60" t="s">
        <v>1219</v>
      </c>
      <c r="C202" s="60" t="s">
        <v>880</v>
      </c>
      <c r="D202" s="66" t="s">
        <v>1252</v>
      </c>
      <c r="E202" s="60" t="s">
        <v>5245</v>
      </c>
      <c r="F202" s="67"/>
      <c r="G202" s="71">
        <v>42</v>
      </c>
      <c r="H202" s="60" t="s">
        <v>5355</v>
      </c>
    </row>
    <row r="203" spans="2:8" ht="30">
      <c r="B203" s="60" t="s">
        <v>1221</v>
      </c>
      <c r="C203" s="60" t="s">
        <v>880</v>
      </c>
      <c r="D203" s="66" t="s">
        <v>1254</v>
      </c>
      <c r="E203" s="60" t="s">
        <v>5246</v>
      </c>
      <c r="F203" s="67"/>
      <c r="G203" s="71">
        <v>60.4</v>
      </c>
      <c r="H203" s="60" t="s">
        <v>5355</v>
      </c>
    </row>
    <row r="204" spans="2:8" ht="30">
      <c r="B204" s="60" t="s">
        <v>1222</v>
      </c>
      <c r="C204" s="60" t="s">
        <v>880</v>
      </c>
      <c r="D204" s="66" t="s">
        <v>1256</v>
      </c>
      <c r="E204" s="60"/>
      <c r="F204" s="67"/>
      <c r="G204" s="71">
        <v>74</v>
      </c>
      <c r="H204" s="60" t="s">
        <v>5355</v>
      </c>
    </row>
    <row r="205" spans="2:8" ht="30">
      <c r="B205" s="60" t="s">
        <v>1224</v>
      </c>
      <c r="C205" s="60" t="s">
        <v>880</v>
      </c>
      <c r="D205" s="66" t="s">
        <v>4450</v>
      </c>
      <c r="E205" s="60" t="s">
        <v>4451</v>
      </c>
      <c r="F205" s="67"/>
      <c r="G205" s="71">
        <v>37</v>
      </c>
      <c r="H205" s="60" t="s">
        <v>5355</v>
      </c>
    </row>
    <row r="206" spans="2:8" ht="30">
      <c r="B206" s="60" t="s">
        <v>1226</v>
      </c>
      <c r="C206" s="60" t="s">
        <v>880</v>
      </c>
      <c r="D206" s="66" t="s">
        <v>1258</v>
      </c>
      <c r="E206" s="60" t="s">
        <v>4452</v>
      </c>
      <c r="F206" s="67"/>
      <c r="G206" s="71">
        <v>54.6</v>
      </c>
      <c r="H206" s="60" t="s">
        <v>5355</v>
      </c>
    </row>
    <row r="207" spans="2:8" ht="30">
      <c r="B207" s="60" t="s">
        <v>1228</v>
      </c>
      <c r="C207" s="60" t="s">
        <v>880</v>
      </c>
      <c r="D207" s="66" t="s">
        <v>1260</v>
      </c>
      <c r="E207" s="60"/>
      <c r="F207" s="67"/>
      <c r="G207" s="71">
        <v>54.4</v>
      </c>
      <c r="H207" s="60" t="s">
        <v>5355</v>
      </c>
    </row>
    <row r="208" spans="2:8" ht="30">
      <c r="B208" s="60" t="s">
        <v>1230</v>
      </c>
      <c r="C208" s="60" t="s">
        <v>880</v>
      </c>
      <c r="D208" s="66" t="s">
        <v>1262</v>
      </c>
      <c r="E208" s="60" t="s">
        <v>4453</v>
      </c>
      <c r="F208" s="67"/>
      <c r="G208" s="71">
        <v>36.5</v>
      </c>
      <c r="H208" s="60" t="s">
        <v>5461</v>
      </c>
    </row>
    <row r="209" spans="2:8" ht="30">
      <c r="B209" s="60" t="s">
        <v>1233</v>
      </c>
      <c r="C209" s="60" t="s">
        <v>880</v>
      </c>
      <c r="D209" s="66" t="s">
        <v>1265</v>
      </c>
      <c r="E209" s="60"/>
      <c r="F209" s="67"/>
      <c r="G209" s="71">
        <v>51.6</v>
      </c>
      <c r="H209" s="60" t="s">
        <v>5355</v>
      </c>
    </row>
    <row r="210" spans="2:8" ht="30">
      <c r="B210" s="60" t="s">
        <v>1235</v>
      </c>
      <c r="C210" s="60" t="s">
        <v>880</v>
      </c>
      <c r="D210" s="66" t="s">
        <v>1267</v>
      </c>
      <c r="E210" s="60"/>
      <c r="F210" s="67"/>
      <c r="G210" s="71">
        <v>53.8</v>
      </c>
      <c r="H210" s="60" t="s">
        <v>5355</v>
      </c>
    </row>
    <row r="211" spans="2:8" ht="30">
      <c r="B211" s="60" t="s">
        <v>1237</v>
      </c>
      <c r="C211" s="60" t="s">
        <v>880</v>
      </c>
      <c r="D211" s="66" t="s">
        <v>1270</v>
      </c>
      <c r="E211" s="60"/>
      <c r="F211" s="67"/>
      <c r="G211" s="71">
        <v>37.1</v>
      </c>
      <c r="H211" s="60" t="s">
        <v>5355</v>
      </c>
    </row>
    <row r="212" spans="2:8" ht="30">
      <c r="B212" s="60" t="s">
        <v>1239</v>
      </c>
      <c r="C212" s="60" t="s">
        <v>880</v>
      </c>
      <c r="D212" s="66" t="s">
        <v>1273</v>
      </c>
      <c r="E212" s="60"/>
      <c r="F212" s="67"/>
      <c r="G212" s="71">
        <v>36.5</v>
      </c>
      <c r="H212" s="60" t="s">
        <v>5355</v>
      </c>
    </row>
    <row r="213" spans="2:8" ht="30">
      <c r="B213" s="60" t="s">
        <v>1241</v>
      </c>
      <c r="C213" s="60" t="s">
        <v>880</v>
      </c>
      <c r="D213" s="66" t="s">
        <v>1275</v>
      </c>
      <c r="E213" s="60"/>
      <c r="F213" s="67"/>
      <c r="G213" s="71">
        <v>54.1</v>
      </c>
      <c r="H213" s="60" t="s">
        <v>5355</v>
      </c>
    </row>
    <row r="214" spans="2:8" ht="30">
      <c r="B214" s="60" t="s">
        <v>1243</v>
      </c>
      <c r="C214" s="60" t="s">
        <v>880</v>
      </c>
      <c r="D214" s="66" t="s">
        <v>1276</v>
      </c>
      <c r="E214" s="60" t="s">
        <v>4454</v>
      </c>
      <c r="F214" s="67"/>
      <c r="G214" s="71">
        <v>54.3</v>
      </c>
      <c r="H214" s="60" t="s">
        <v>5355</v>
      </c>
    </row>
    <row r="215" spans="2:8" ht="30">
      <c r="B215" s="60" t="s">
        <v>1245</v>
      </c>
      <c r="C215" s="60" t="s">
        <v>880</v>
      </c>
      <c r="D215" s="66" t="s">
        <v>1278</v>
      </c>
      <c r="E215" s="60"/>
      <c r="F215" s="67"/>
      <c r="G215" s="71">
        <v>36.2</v>
      </c>
      <c r="H215" s="60" t="s">
        <v>5355</v>
      </c>
    </row>
    <row r="216" spans="2:8" ht="30">
      <c r="B216" s="60" t="s">
        <v>1247</v>
      </c>
      <c r="C216" s="60" t="s">
        <v>880</v>
      </c>
      <c r="D216" s="66" t="s">
        <v>1280</v>
      </c>
      <c r="E216" s="60" t="s">
        <v>4455</v>
      </c>
      <c r="F216" s="67"/>
      <c r="G216" s="71">
        <v>36.2</v>
      </c>
      <c r="H216" s="60" t="s">
        <v>5355</v>
      </c>
    </row>
    <row r="217" spans="2:8" ht="30">
      <c r="B217" s="60" t="s">
        <v>1249</v>
      </c>
      <c r="C217" s="60" t="s">
        <v>880</v>
      </c>
      <c r="D217" s="66" t="s">
        <v>1282</v>
      </c>
      <c r="E217" s="60"/>
      <c r="F217" s="67"/>
      <c r="G217" s="71">
        <v>77.8</v>
      </c>
      <c r="H217" s="60" t="s">
        <v>5355</v>
      </c>
    </row>
    <row r="218" spans="2:8" ht="30">
      <c r="B218" s="60" t="s">
        <v>1251</v>
      </c>
      <c r="C218" s="60" t="s">
        <v>880</v>
      </c>
      <c r="D218" s="66" t="s">
        <v>1284</v>
      </c>
      <c r="E218" s="60" t="s">
        <v>4456</v>
      </c>
      <c r="F218" s="67"/>
      <c r="G218" s="71">
        <v>79.5</v>
      </c>
      <c r="H218" s="60" t="s">
        <v>5461</v>
      </c>
    </row>
    <row r="219" spans="2:8" ht="30">
      <c r="B219" s="60" t="s">
        <v>1253</v>
      </c>
      <c r="C219" s="60" t="s">
        <v>880</v>
      </c>
      <c r="D219" s="66" t="s">
        <v>1287</v>
      </c>
      <c r="E219" s="60"/>
      <c r="F219" s="67"/>
      <c r="G219" s="71">
        <v>44.5</v>
      </c>
      <c r="H219" s="60" t="s">
        <v>5355</v>
      </c>
    </row>
    <row r="220" spans="2:8" ht="30">
      <c r="B220" s="60" t="s">
        <v>1255</v>
      </c>
      <c r="C220" s="60" t="s">
        <v>880</v>
      </c>
      <c r="D220" s="66" t="s">
        <v>1288</v>
      </c>
      <c r="E220" s="60"/>
      <c r="F220" s="67"/>
      <c r="G220" s="71">
        <v>56</v>
      </c>
      <c r="H220" s="60" t="s">
        <v>5355</v>
      </c>
    </row>
    <row r="221" spans="2:8" ht="30">
      <c r="B221" s="60" t="s">
        <v>1257</v>
      </c>
      <c r="C221" s="60" t="s">
        <v>880</v>
      </c>
      <c r="D221" s="66" t="s">
        <v>1291</v>
      </c>
      <c r="E221" s="60"/>
      <c r="F221" s="67"/>
      <c r="G221" s="71">
        <v>42.4</v>
      </c>
      <c r="H221" s="60" t="s">
        <v>5355</v>
      </c>
    </row>
    <row r="222" spans="2:8" ht="30">
      <c r="B222" s="60" t="s">
        <v>1259</v>
      </c>
      <c r="C222" s="60" t="s">
        <v>880</v>
      </c>
      <c r="D222" s="66" t="s">
        <v>1293</v>
      </c>
      <c r="E222" s="60"/>
      <c r="F222" s="67"/>
      <c r="G222" s="71">
        <v>45.4</v>
      </c>
      <c r="H222" s="60" t="s">
        <v>5355</v>
      </c>
    </row>
    <row r="223" spans="2:8" ht="30">
      <c r="B223" s="60" t="s">
        <v>1261</v>
      </c>
      <c r="C223" s="60" t="s">
        <v>880</v>
      </c>
      <c r="D223" s="66" t="s">
        <v>1294</v>
      </c>
      <c r="E223" s="60"/>
      <c r="F223" s="67"/>
      <c r="G223" s="71">
        <v>30.2</v>
      </c>
      <c r="H223" s="60" t="s">
        <v>5355</v>
      </c>
    </row>
    <row r="224" spans="2:8" ht="30">
      <c r="B224" s="60" t="s">
        <v>1263</v>
      </c>
      <c r="C224" s="60"/>
      <c r="D224" s="66" t="s">
        <v>1297</v>
      </c>
      <c r="E224" s="60" t="s">
        <v>4457</v>
      </c>
      <c r="F224" s="67"/>
      <c r="G224" s="71">
        <v>30.3</v>
      </c>
      <c r="H224" s="60" t="s">
        <v>5355</v>
      </c>
    </row>
    <row r="225" spans="2:8" ht="30">
      <c r="B225" s="60" t="s">
        <v>1264</v>
      </c>
      <c r="C225" s="60" t="s">
        <v>880</v>
      </c>
      <c r="D225" s="66" t="s">
        <v>1299</v>
      </c>
      <c r="E225" s="60" t="s">
        <v>4458</v>
      </c>
      <c r="F225" s="67"/>
      <c r="G225" s="71">
        <v>43.3</v>
      </c>
      <c r="H225" s="60" t="s">
        <v>5461</v>
      </c>
    </row>
    <row r="226" spans="2:8" ht="30">
      <c r="B226" s="60" t="s">
        <v>1266</v>
      </c>
      <c r="C226" s="60" t="s">
        <v>880</v>
      </c>
      <c r="D226" s="66" t="s">
        <v>1301</v>
      </c>
      <c r="E226" s="60"/>
      <c r="F226" s="67"/>
      <c r="G226" s="71">
        <v>43.6</v>
      </c>
      <c r="H226" s="60" t="s">
        <v>5355</v>
      </c>
    </row>
    <row r="227" spans="2:8" ht="30">
      <c r="B227" s="60" t="s">
        <v>1268</v>
      </c>
      <c r="C227" s="60" t="s">
        <v>880</v>
      </c>
      <c r="D227" s="66" t="s">
        <v>1302</v>
      </c>
      <c r="E227" s="60"/>
      <c r="F227" s="67"/>
      <c r="G227" s="71">
        <v>43.3</v>
      </c>
      <c r="H227" s="60" t="s">
        <v>5355</v>
      </c>
    </row>
    <row r="228" spans="2:8" ht="30">
      <c r="B228" s="60" t="s">
        <v>1269</v>
      </c>
      <c r="C228" s="60" t="s">
        <v>880</v>
      </c>
      <c r="D228" s="66" t="s">
        <v>1304</v>
      </c>
      <c r="E228" s="60"/>
      <c r="F228" s="67"/>
      <c r="G228" s="71">
        <v>44.1</v>
      </c>
      <c r="H228" s="60" t="s">
        <v>5355</v>
      </c>
    </row>
    <row r="229" spans="2:8" ht="30">
      <c r="B229" s="60" t="s">
        <v>1271</v>
      </c>
      <c r="C229" s="60" t="s">
        <v>880</v>
      </c>
      <c r="D229" s="66" t="s">
        <v>4459</v>
      </c>
      <c r="E229" s="60" t="s">
        <v>4460</v>
      </c>
      <c r="F229" s="67"/>
      <c r="G229" s="71">
        <v>30.8</v>
      </c>
      <c r="H229" s="60" t="s">
        <v>5355</v>
      </c>
    </row>
    <row r="230" spans="2:8" ht="30">
      <c r="B230" s="60" t="s">
        <v>1272</v>
      </c>
      <c r="C230" s="60" t="s">
        <v>880</v>
      </c>
      <c r="D230" s="66" t="s">
        <v>1306</v>
      </c>
      <c r="E230" s="60"/>
      <c r="F230" s="67"/>
      <c r="G230" s="71">
        <v>44.1</v>
      </c>
      <c r="H230" s="60" t="s">
        <v>5355</v>
      </c>
    </row>
    <row r="231" spans="2:8" ht="30">
      <c r="B231" s="60" t="s">
        <v>1274</v>
      </c>
      <c r="C231" s="60" t="s">
        <v>880</v>
      </c>
      <c r="D231" s="66" t="s">
        <v>1308</v>
      </c>
      <c r="E231" s="60"/>
      <c r="F231" s="67"/>
      <c r="G231" s="71">
        <v>45.5</v>
      </c>
      <c r="H231" s="60" t="s">
        <v>5355</v>
      </c>
    </row>
    <row r="232" spans="2:8" ht="30">
      <c r="B232" s="60" t="s">
        <v>1277</v>
      </c>
      <c r="C232" s="60" t="s">
        <v>880</v>
      </c>
      <c r="D232" s="66" t="s">
        <v>1311</v>
      </c>
      <c r="E232" s="60"/>
      <c r="F232" s="67"/>
      <c r="G232" s="71">
        <v>28.9</v>
      </c>
      <c r="H232" s="60" t="s">
        <v>5355</v>
      </c>
    </row>
    <row r="233" spans="2:8" ht="30">
      <c r="B233" s="60" t="s">
        <v>1279</v>
      </c>
      <c r="C233" s="60" t="s">
        <v>880</v>
      </c>
      <c r="D233" s="66" t="s">
        <v>1313</v>
      </c>
      <c r="E233" s="60"/>
      <c r="F233" s="67"/>
      <c r="G233" s="71">
        <v>42.8</v>
      </c>
      <c r="H233" s="60" t="s">
        <v>5355</v>
      </c>
    </row>
    <row r="234" spans="2:8" ht="30">
      <c r="B234" s="60" t="s">
        <v>1281</v>
      </c>
      <c r="C234" s="60" t="s">
        <v>880</v>
      </c>
      <c r="D234" s="66" t="s">
        <v>1315</v>
      </c>
      <c r="E234" s="60"/>
      <c r="F234" s="67"/>
      <c r="G234" s="71">
        <v>54.3</v>
      </c>
      <c r="H234" s="60" t="s">
        <v>5355</v>
      </c>
    </row>
    <row r="235" spans="2:8" ht="30">
      <c r="B235" s="60" t="s">
        <v>1283</v>
      </c>
      <c r="C235" s="60" t="s">
        <v>880</v>
      </c>
      <c r="D235" s="66" t="s">
        <v>1318</v>
      </c>
      <c r="E235" s="60"/>
      <c r="F235" s="67"/>
      <c r="G235" s="71">
        <v>42.8</v>
      </c>
      <c r="H235" s="60" t="s">
        <v>5355</v>
      </c>
    </row>
    <row r="236" spans="2:8" ht="30">
      <c r="B236" s="60" t="s">
        <v>1285</v>
      </c>
      <c r="C236" s="60" t="s">
        <v>880</v>
      </c>
      <c r="D236" s="66" t="s">
        <v>1320</v>
      </c>
      <c r="E236" s="60"/>
      <c r="F236" s="67"/>
      <c r="G236" s="71">
        <v>43.8</v>
      </c>
      <c r="H236" s="60" t="s">
        <v>5355</v>
      </c>
    </row>
    <row r="237" spans="2:8" ht="30">
      <c r="B237" s="60" t="s">
        <v>1286</v>
      </c>
      <c r="C237" s="60" t="s">
        <v>880</v>
      </c>
      <c r="D237" s="66" t="s">
        <v>1323</v>
      </c>
      <c r="E237" s="60"/>
      <c r="F237" s="67"/>
      <c r="G237" s="71">
        <v>45.3</v>
      </c>
      <c r="H237" s="60" t="s">
        <v>5355</v>
      </c>
    </row>
    <row r="238" spans="2:8" ht="30">
      <c r="B238" s="60" t="s">
        <v>1289</v>
      </c>
      <c r="C238" s="60" t="s">
        <v>880</v>
      </c>
      <c r="D238" s="66" t="s">
        <v>1326</v>
      </c>
      <c r="E238" s="60"/>
      <c r="F238" s="67"/>
      <c r="G238" s="71">
        <v>32.2</v>
      </c>
      <c r="H238" s="60" t="s">
        <v>5355</v>
      </c>
    </row>
    <row r="239" spans="2:8" ht="30">
      <c r="B239" s="60" t="s">
        <v>1290</v>
      </c>
      <c r="C239" s="60" t="s">
        <v>880</v>
      </c>
      <c r="D239" s="66" t="s">
        <v>1328</v>
      </c>
      <c r="E239" s="60"/>
      <c r="F239" s="67"/>
      <c r="G239" s="71">
        <v>45.1</v>
      </c>
      <c r="H239" s="60" t="s">
        <v>5355</v>
      </c>
    </row>
    <row r="240" spans="2:8" ht="30">
      <c r="B240" s="60" t="s">
        <v>1292</v>
      </c>
      <c r="C240" s="60" t="s">
        <v>880</v>
      </c>
      <c r="D240" s="66" t="s">
        <v>1330</v>
      </c>
      <c r="E240" s="60"/>
      <c r="F240" s="67"/>
      <c r="G240" s="71">
        <v>43.8</v>
      </c>
      <c r="H240" s="60" t="s">
        <v>5355</v>
      </c>
    </row>
    <row r="241" spans="2:8" ht="30">
      <c r="B241" s="60" t="s">
        <v>1295</v>
      </c>
      <c r="C241" s="60" t="s">
        <v>880</v>
      </c>
      <c r="D241" s="66" t="s">
        <v>1333</v>
      </c>
      <c r="E241" s="60"/>
      <c r="F241" s="67"/>
      <c r="G241" s="71">
        <v>30.8</v>
      </c>
      <c r="H241" s="60" t="s">
        <v>5355</v>
      </c>
    </row>
    <row r="242" spans="2:8" ht="30">
      <c r="B242" s="60" t="s">
        <v>1296</v>
      </c>
      <c r="C242" s="60" t="s">
        <v>880</v>
      </c>
      <c r="D242" s="66" t="s">
        <v>1336</v>
      </c>
      <c r="E242" s="60"/>
      <c r="F242" s="67"/>
      <c r="G242" s="71">
        <v>54.9</v>
      </c>
      <c r="H242" s="60" t="s">
        <v>5355</v>
      </c>
    </row>
    <row r="243" spans="2:8" ht="30">
      <c r="B243" s="60" t="s">
        <v>1298</v>
      </c>
      <c r="C243" s="60" t="s">
        <v>880</v>
      </c>
      <c r="D243" s="66" t="s">
        <v>1338</v>
      </c>
      <c r="E243" s="60"/>
      <c r="F243" s="67"/>
      <c r="G243" s="71">
        <v>29.1</v>
      </c>
      <c r="H243" s="60" t="s">
        <v>5355</v>
      </c>
    </row>
    <row r="244" spans="2:8" ht="30">
      <c r="B244" s="60" t="s">
        <v>1300</v>
      </c>
      <c r="C244" s="60" t="s">
        <v>880</v>
      </c>
      <c r="D244" s="66" t="s">
        <v>1340</v>
      </c>
      <c r="E244" s="60"/>
      <c r="F244" s="67"/>
      <c r="G244" s="71">
        <v>53.8</v>
      </c>
      <c r="H244" s="60" t="s">
        <v>5355</v>
      </c>
    </row>
    <row r="245" spans="2:8" ht="30">
      <c r="B245" s="60" t="s">
        <v>1303</v>
      </c>
      <c r="C245" s="60" t="s">
        <v>880</v>
      </c>
      <c r="D245" s="66" t="s">
        <v>1343</v>
      </c>
      <c r="E245" s="60">
        <v>31</v>
      </c>
      <c r="F245" s="67"/>
      <c r="G245" s="71">
        <v>27.2</v>
      </c>
      <c r="H245" s="60" t="s">
        <v>5355</v>
      </c>
    </row>
    <row r="246" spans="2:8" ht="30">
      <c r="B246" s="60" t="s">
        <v>1305</v>
      </c>
      <c r="C246" s="60" t="s">
        <v>880</v>
      </c>
      <c r="D246" s="66" t="s">
        <v>1345</v>
      </c>
      <c r="E246" s="60" t="s">
        <v>5247</v>
      </c>
      <c r="F246" s="67"/>
      <c r="G246" s="71">
        <v>54.5</v>
      </c>
      <c r="H246" s="60" t="s">
        <v>5355</v>
      </c>
    </row>
    <row r="247" spans="2:8" ht="30">
      <c r="B247" s="60" t="s">
        <v>1307</v>
      </c>
      <c r="C247" s="60" t="s">
        <v>880</v>
      </c>
      <c r="D247" s="66" t="s">
        <v>1347</v>
      </c>
      <c r="E247" s="60"/>
      <c r="F247" s="67"/>
      <c r="G247" s="71">
        <v>43.9</v>
      </c>
      <c r="H247" s="60" t="s">
        <v>5355</v>
      </c>
    </row>
    <row r="248" spans="2:8" ht="30">
      <c r="B248" s="60" t="s">
        <v>1309</v>
      </c>
      <c r="C248" s="60" t="s">
        <v>880</v>
      </c>
      <c r="D248" s="66" t="s">
        <v>1349</v>
      </c>
      <c r="E248" s="60"/>
      <c r="F248" s="67"/>
      <c r="G248" s="71">
        <v>56.9</v>
      </c>
      <c r="H248" s="60" t="s">
        <v>5355</v>
      </c>
    </row>
    <row r="249" spans="2:8" ht="30">
      <c r="B249" s="60" t="s">
        <v>1310</v>
      </c>
      <c r="C249" s="60" t="s">
        <v>880</v>
      </c>
      <c r="D249" s="66" t="s">
        <v>1351</v>
      </c>
      <c r="E249" s="60"/>
      <c r="F249" s="67"/>
      <c r="G249" s="71">
        <v>43.2</v>
      </c>
      <c r="H249" s="60" t="s">
        <v>5355</v>
      </c>
    </row>
    <row r="250" spans="2:8" ht="30">
      <c r="B250" s="60" t="s">
        <v>1312</v>
      </c>
      <c r="C250" s="60" t="s">
        <v>880</v>
      </c>
      <c r="D250" s="66" t="s">
        <v>1353</v>
      </c>
      <c r="E250" s="60" t="s">
        <v>4461</v>
      </c>
      <c r="F250" s="67"/>
      <c r="G250" s="71">
        <v>43.1</v>
      </c>
      <c r="H250" s="60" t="s">
        <v>5355</v>
      </c>
    </row>
    <row r="251" spans="2:8" ht="30">
      <c r="B251" s="60" t="s">
        <v>1314</v>
      </c>
      <c r="C251" s="60" t="s">
        <v>880</v>
      </c>
      <c r="D251" s="66" t="s">
        <v>1355</v>
      </c>
      <c r="E251" s="60"/>
      <c r="F251" s="67"/>
      <c r="G251" s="71">
        <v>43.5</v>
      </c>
      <c r="H251" s="60" t="s">
        <v>5355</v>
      </c>
    </row>
    <row r="252" spans="2:8" ht="30">
      <c r="B252" s="60" t="s">
        <v>1316</v>
      </c>
      <c r="C252" s="60" t="s">
        <v>880</v>
      </c>
      <c r="D252" s="66" t="s">
        <v>1357</v>
      </c>
      <c r="E252" s="60" t="s">
        <v>4462</v>
      </c>
      <c r="F252" s="67"/>
      <c r="G252" s="71">
        <v>40.2</v>
      </c>
      <c r="H252" s="60" t="s">
        <v>5355</v>
      </c>
    </row>
    <row r="253" spans="2:8" ht="30">
      <c r="B253" s="60" t="s">
        <v>1317</v>
      </c>
      <c r="C253" s="60" t="s">
        <v>880</v>
      </c>
      <c r="D253" s="66" t="s">
        <v>1358</v>
      </c>
      <c r="E253" s="60" t="s">
        <v>4463</v>
      </c>
      <c r="F253" s="67"/>
      <c r="G253" s="71">
        <v>30.4</v>
      </c>
      <c r="H253" s="60" t="s">
        <v>5355</v>
      </c>
    </row>
    <row r="254" spans="2:8" ht="30">
      <c r="B254" s="60" t="s">
        <v>1319</v>
      </c>
      <c r="C254" s="60" t="s">
        <v>880</v>
      </c>
      <c r="D254" s="66" t="s">
        <v>1360</v>
      </c>
      <c r="E254" s="60" t="s">
        <v>4464</v>
      </c>
      <c r="F254" s="67"/>
      <c r="G254" s="71">
        <v>28.2</v>
      </c>
      <c r="H254" s="60" t="s">
        <v>5463</v>
      </c>
    </row>
    <row r="255" spans="2:8" ht="30">
      <c r="B255" s="60" t="s">
        <v>1321</v>
      </c>
      <c r="C255" s="60" t="s">
        <v>880</v>
      </c>
      <c r="D255" s="66" t="s">
        <v>1362</v>
      </c>
      <c r="E255" s="60" t="s">
        <v>4465</v>
      </c>
      <c r="F255" s="67"/>
      <c r="G255" s="71">
        <v>43.1</v>
      </c>
      <c r="H255" s="60" t="s">
        <v>5463</v>
      </c>
    </row>
    <row r="256" spans="2:8" ht="30">
      <c r="B256" s="60" t="s">
        <v>1322</v>
      </c>
      <c r="C256" s="60" t="s">
        <v>880</v>
      </c>
      <c r="D256" s="66" t="s">
        <v>1364</v>
      </c>
      <c r="E256" s="60" t="s">
        <v>4466</v>
      </c>
      <c r="F256" s="67"/>
      <c r="G256" s="71">
        <v>27.8</v>
      </c>
      <c r="H256" s="60" t="s">
        <v>5355</v>
      </c>
    </row>
    <row r="257" spans="2:8" ht="30">
      <c r="B257" s="60" t="s">
        <v>1324</v>
      </c>
      <c r="C257" s="60" t="s">
        <v>880</v>
      </c>
      <c r="D257" s="66" t="s">
        <v>1366</v>
      </c>
      <c r="E257" s="60"/>
      <c r="F257" s="67"/>
      <c r="G257" s="71">
        <v>43.6</v>
      </c>
      <c r="H257" s="60" t="s">
        <v>5355</v>
      </c>
    </row>
    <row r="258" spans="2:8" ht="30">
      <c r="B258" s="60" t="s">
        <v>1325</v>
      </c>
      <c r="C258" s="60" t="s">
        <v>880</v>
      </c>
      <c r="D258" s="66" t="s">
        <v>1367</v>
      </c>
      <c r="E258" s="60" t="s">
        <v>4467</v>
      </c>
      <c r="F258" s="67"/>
      <c r="G258" s="71">
        <v>43.3</v>
      </c>
      <c r="H258" s="60" t="s">
        <v>5355</v>
      </c>
    </row>
    <row r="259" spans="2:8" ht="30">
      <c r="B259" s="60" t="s">
        <v>1327</v>
      </c>
      <c r="C259" s="60" t="s">
        <v>880</v>
      </c>
      <c r="D259" s="66" t="s">
        <v>1369</v>
      </c>
      <c r="E259" s="60" t="s">
        <v>4468</v>
      </c>
      <c r="F259" s="67"/>
      <c r="G259" s="71">
        <v>42.6</v>
      </c>
      <c r="H259" s="60" t="s">
        <v>5355</v>
      </c>
    </row>
    <row r="260" spans="2:8" ht="30">
      <c r="B260" s="60" t="s">
        <v>1329</v>
      </c>
      <c r="C260" s="60" t="s">
        <v>880</v>
      </c>
      <c r="D260" s="66" t="s">
        <v>1372</v>
      </c>
      <c r="E260" s="60"/>
      <c r="F260" s="67"/>
      <c r="G260" s="71">
        <v>42.8</v>
      </c>
      <c r="H260" s="60" t="s">
        <v>5355</v>
      </c>
    </row>
    <row r="261" spans="2:8" ht="30">
      <c r="B261" s="60" t="s">
        <v>1331</v>
      </c>
      <c r="C261" s="60" t="s">
        <v>983</v>
      </c>
      <c r="D261" s="66" t="s">
        <v>4469</v>
      </c>
      <c r="E261" s="60"/>
      <c r="F261" s="67"/>
      <c r="G261" s="71">
        <v>19.2</v>
      </c>
      <c r="H261" s="60" t="s">
        <v>5355</v>
      </c>
    </row>
    <row r="262" spans="2:8" ht="30">
      <c r="B262" s="60" t="s">
        <v>1332</v>
      </c>
      <c r="C262" s="60" t="s">
        <v>983</v>
      </c>
      <c r="D262" s="66" t="s">
        <v>4470</v>
      </c>
      <c r="E262" s="60"/>
      <c r="F262" s="67"/>
      <c r="G262" s="71">
        <v>16.9</v>
      </c>
      <c r="H262" s="60" t="s">
        <v>5355</v>
      </c>
    </row>
    <row r="263" spans="2:8" ht="30">
      <c r="B263" s="60" t="s">
        <v>1334</v>
      </c>
      <c r="C263" s="60" t="s">
        <v>880</v>
      </c>
      <c r="D263" s="66" t="s">
        <v>1375</v>
      </c>
      <c r="E263" s="60"/>
      <c r="F263" s="67"/>
      <c r="G263" s="71">
        <v>43.4</v>
      </c>
      <c r="H263" s="60" t="s">
        <v>5355</v>
      </c>
    </row>
    <row r="264" spans="2:8" ht="30">
      <c r="B264" s="60" t="s">
        <v>1335</v>
      </c>
      <c r="C264" s="60" t="s">
        <v>880</v>
      </c>
      <c r="D264" s="66" t="s">
        <v>1377</v>
      </c>
      <c r="E264" s="60" t="s">
        <v>4471</v>
      </c>
      <c r="F264" s="67"/>
      <c r="G264" s="71">
        <v>42.3</v>
      </c>
      <c r="H264" s="60" t="s">
        <v>5355</v>
      </c>
    </row>
    <row r="265" spans="2:8" ht="30">
      <c r="B265" s="60" t="s">
        <v>1337</v>
      </c>
      <c r="C265" s="60" t="s">
        <v>880</v>
      </c>
      <c r="D265" s="66" t="s">
        <v>1381</v>
      </c>
      <c r="E265" s="79"/>
      <c r="F265" s="67"/>
      <c r="G265" s="71">
        <v>43.2</v>
      </c>
      <c r="H265" s="60" t="s">
        <v>5355</v>
      </c>
    </row>
    <row r="266" spans="2:8" ht="30">
      <c r="B266" s="60" t="s">
        <v>1339</v>
      </c>
      <c r="C266" s="60" t="s">
        <v>880</v>
      </c>
      <c r="D266" s="66" t="s">
        <v>1383</v>
      </c>
      <c r="E266" s="60"/>
      <c r="F266" s="67"/>
      <c r="G266" s="71">
        <v>43</v>
      </c>
      <c r="H266" s="60" t="s">
        <v>5355</v>
      </c>
    </row>
    <row r="267" spans="2:8" ht="30">
      <c r="B267" s="60" t="s">
        <v>1341</v>
      </c>
      <c r="C267" s="60" t="s">
        <v>880</v>
      </c>
      <c r="D267" s="66" t="s">
        <v>1385</v>
      </c>
      <c r="E267" s="60"/>
      <c r="F267" s="67"/>
      <c r="G267" s="71">
        <v>27.5</v>
      </c>
      <c r="H267" s="60" t="s">
        <v>5355</v>
      </c>
    </row>
    <row r="268" spans="2:8" ht="30">
      <c r="B268" s="60" t="s">
        <v>1342</v>
      </c>
      <c r="C268" s="60" t="s">
        <v>880</v>
      </c>
      <c r="D268" s="66" t="s">
        <v>1388</v>
      </c>
      <c r="E268" s="60" t="s">
        <v>4472</v>
      </c>
      <c r="F268" s="67"/>
      <c r="G268" s="71">
        <v>28.2</v>
      </c>
      <c r="H268" s="60" t="s">
        <v>5355</v>
      </c>
    </row>
    <row r="269" spans="2:8" ht="30">
      <c r="B269" s="60" t="s">
        <v>1344</v>
      </c>
      <c r="C269" s="60" t="s">
        <v>880</v>
      </c>
      <c r="D269" s="66" t="s">
        <v>1390</v>
      </c>
      <c r="E269" s="60" t="s">
        <v>4473</v>
      </c>
      <c r="F269" s="67"/>
      <c r="G269" s="71">
        <v>58.9</v>
      </c>
      <c r="H269" s="60" t="s">
        <v>5355</v>
      </c>
    </row>
    <row r="270" spans="2:8" ht="30">
      <c r="B270" s="60" t="s">
        <v>1346</v>
      </c>
      <c r="C270" s="60" t="s">
        <v>880</v>
      </c>
      <c r="D270" s="66" t="s">
        <v>1392</v>
      </c>
      <c r="E270" s="60" t="s">
        <v>4474</v>
      </c>
      <c r="F270" s="67"/>
      <c r="G270" s="71">
        <v>43.6</v>
      </c>
      <c r="H270" s="60" t="s">
        <v>5355</v>
      </c>
    </row>
    <row r="271" spans="2:8" ht="30">
      <c r="B271" s="60" t="s">
        <v>1348</v>
      </c>
      <c r="C271" s="60" t="s">
        <v>880</v>
      </c>
      <c r="D271" s="66" t="s">
        <v>1394</v>
      </c>
      <c r="E271" s="60"/>
      <c r="F271" s="67"/>
      <c r="G271" s="71">
        <v>43.3</v>
      </c>
      <c r="H271" s="60" t="s">
        <v>5355</v>
      </c>
    </row>
    <row r="272" spans="2:8" ht="30">
      <c r="B272" s="60" t="s">
        <v>1350</v>
      </c>
      <c r="C272" s="60" t="s">
        <v>880</v>
      </c>
      <c r="D272" s="66" t="s">
        <v>1396</v>
      </c>
      <c r="E272" s="60"/>
      <c r="F272" s="67"/>
      <c r="G272" s="71">
        <v>30.2</v>
      </c>
      <c r="H272" s="60" t="s">
        <v>5355</v>
      </c>
    </row>
    <row r="273" spans="2:8" ht="30">
      <c r="B273" s="60" t="s">
        <v>1352</v>
      </c>
      <c r="C273" s="60" t="s">
        <v>880</v>
      </c>
      <c r="D273" s="66" t="s">
        <v>1398</v>
      </c>
      <c r="E273" s="60"/>
      <c r="F273" s="67"/>
      <c r="G273" s="71">
        <v>56.7</v>
      </c>
      <c r="H273" s="60" t="s">
        <v>5355</v>
      </c>
    </row>
    <row r="274" spans="2:8" ht="30">
      <c r="B274" s="60" t="s">
        <v>1354</v>
      </c>
      <c r="C274" s="60" t="s">
        <v>880</v>
      </c>
      <c r="D274" s="66" t="s">
        <v>1400</v>
      </c>
      <c r="E274" s="60"/>
      <c r="F274" s="67"/>
      <c r="G274" s="71">
        <v>43.3</v>
      </c>
      <c r="H274" s="60" t="s">
        <v>5355</v>
      </c>
    </row>
    <row r="275" spans="2:8" ht="30">
      <c r="B275" s="60" t="s">
        <v>1356</v>
      </c>
      <c r="C275" s="60" t="s">
        <v>880</v>
      </c>
      <c r="D275" s="66" t="s">
        <v>1402</v>
      </c>
      <c r="E275" s="60"/>
      <c r="F275" s="67"/>
      <c r="G275" s="71">
        <v>44.3</v>
      </c>
      <c r="H275" s="60" t="s">
        <v>5355</v>
      </c>
    </row>
    <row r="276" spans="2:8" ht="30">
      <c r="B276" s="60" t="s">
        <v>1359</v>
      </c>
      <c r="C276" s="60" t="s">
        <v>880</v>
      </c>
      <c r="D276" s="66" t="s">
        <v>1405</v>
      </c>
      <c r="E276" s="60"/>
      <c r="F276" s="67"/>
      <c r="G276" s="71">
        <v>44.8</v>
      </c>
      <c r="H276" s="60" t="s">
        <v>5355</v>
      </c>
    </row>
    <row r="277" spans="2:8" ht="30">
      <c r="B277" s="60" t="s">
        <v>1361</v>
      </c>
      <c r="C277" s="60" t="s">
        <v>880</v>
      </c>
      <c r="D277" s="66" t="s">
        <v>1407</v>
      </c>
      <c r="E277" s="60"/>
      <c r="F277" s="67"/>
      <c r="G277" s="71">
        <v>42.1</v>
      </c>
      <c r="H277" s="60" t="s">
        <v>5355</v>
      </c>
    </row>
    <row r="278" spans="2:8" ht="30">
      <c r="B278" s="60" t="s">
        <v>1363</v>
      </c>
      <c r="C278" s="60" t="s">
        <v>880</v>
      </c>
      <c r="D278" s="66" t="s">
        <v>1409</v>
      </c>
      <c r="E278" s="60"/>
      <c r="F278" s="67"/>
      <c r="G278" s="71">
        <v>42.7</v>
      </c>
      <c r="H278" s="60" t="s">
        <v>5355</v>
      </c>
    </row>
    <row r="279" spans="2:8" ht="30">
      <c r="B279" s="60" t="s">
        <v>1365</v>
      </c>
      <c r="C279" s="60" t="s">
        <v>880</v>
      </c>
      <c r="D279" s="66" t="s">
        <v>4475</v>
      </c>
      <c r="E279" s="60" t="s">
        <v>3002</v>
      </c>
      <c r="F279" s="67"/>
      <c r="G279" s="71">
        <v>42.8</v>
      </c>
      <c r="H279" s="60" t="s">
        <v>5355</v>
      </c>
    </row>
    <row r="280" spans="2:8" ht="30">
      <c r="B280" s="60" t="s">
        <v>1368</v>
      </c>
      <c r="C280" s="60" t="s">
        <v>880</v>
      </c>
      <c r="D280" s="66" t="s">
        <v>1415</v>
      </c>
      <c r="E280" s="60"/>
      <c r="F280" s="67"/>
      <c r="G280" s="71">
        <v>44</v>
      </c>
      <c r="H280" s="60" t="s">
        <v>5355</v>
      </c>
    </row>
    <row r="281" spans="2:8" ht="30">
      <c r="B281" s="60" t="s">
        <v>1370</v>
      </c>
      <c r="C281" s="60" t="s">
        <v>880</v>
      </c>
      <c r="D281" s="66" t="s">
        <v>1416</v>
      </c>
      <c r="E281" s="60"/>
      <c r="F281" s="67"/>
      <c r="G281" s="71">
        <v>42</v>
      </c>
      <c r="H281" s="60" t="s">
        <v>5355</v>
      </c>
    </row>
    <row r="282" spans="2:8" ht="30">
      <c r="B282" s="60" t="s">
        <v>1371</v>
      </c>
      <c r="C282" s="60" t="s">
        <v>880</v>
      </c>
      <c r="D282" s="66" t="s">
        <v>1419</v>
      </c>
      <c r="E282" s="60" t="s">
        <v>4476</v>
      </c>
      <c r="F282" s="67"/>
      <c r="G282" s="80">
        <v>31.5</v>
      </c>
      <c r="H282" s="60" t="s">
        <v>5355</v>
      </c>
    </row>
    <row r="283" spans="2:8" ht="30">
      <c r="B283" s="60" t="s">
        <v>1373</v>
      </c>
      <c r="C283" s="60" t="s">
        <v>880</v>
      </c>
      <c r="D283" s="66" t="s">
        <v>1421</v>
      </c>
      <c r="E283" s="60"/>
      <c r="F283" s="67"/>
      <c r="G283" s="80">
        <v>55.3</v>
      </c>
      <c r="H283" s="60" t="s">
        <v>5355</v>
      </c>
    </row>
    <row r="284" spans="2:8" ht="30">
      <c r="B284" s="60" t="s">
        <v>1374</v>
      </c>
      <c r="C284" s="60" t="s">
        <v>880</v>
      </c>
      <c r="D284" s="66" t="s">
        <v>1423</v>
      </c>
      <c r="E284" s="60" t="s">
        <v>4477</v>
      </c>
      <c r="F284" s="67"/>
      <c r="G284" s="80">
        <v>31.4</v>
      </c>
      <c r="H284" s="60" t="s">
        <v>5463</v>
      </c>
    </row>
    <row r="285" spans="2:8" ht="30">
      <c r="B285" s="60" t="s">
        <v>1376</v>
      </c>
      <c r="C285" s="60" t="s">
        <v>880</v>
      </c>
      <c r="D285" s="66" t="s">
        <v>1425</v>
      </c>
      <c r="E285" s="60"/>
      <c r="F285" s="67"/>
      <c r="G285" s="80">
        <v>42.5</v>
      </c>
      <c r="H285" s="60" t="s">
        <v>5355</v>
      </c>
    </row>
    <row r="286" spans="2:8" ht="30">
      <c r="B286" s="60" t="s">
        <v>1378</v>
      </c>
      <c r="C286" s="60" t="s">
        <v>880</v>
      </c>
      <c r="D286" s="66" t="s">
        <v>1430</v>
      </c>
      <c r="E286" s="60" t="s">
        <v>4478</v>
      </c>
      <c r="F286" s="67"/>
      <c r="G286" s="80">
        <v>42.2</v>
      </c>
      <c r="H286" s="60" t="s">
        <v>5463</v>
      </c>
    </row>
    <row r="287" spans="2:8" ht="30">
      <c r="B287" s="60" t="s">
        <v>1379</v>
      </c>
      <c r="C287" s="60" t="s">
        <v>880</v>
      </c>
      <c r="D287" s="66" t="s">
        <v>1432</v>
      </c>
      <c r="E287" s="60"/>
      <c r="F287" s="67"/>
      <c r="G287" s="80">
        <v>43.8</v>
      </c>
      <c r="H287" s="60" t="s">
        <v>5355</v>
      </c>
    </row>
    <row r="288" spans="2:8" ht="30">
      <c r="B288" s="60" t="s">
        <v>1380</v>
      </c>
      <c r="C288" s="60" t="s">
        <v>880</v>
      </c>
      <c r="D288" s="66" t="s">
        <v>1434</v>
      </c>
      <c r="E288" s="60"/>
      <c r="F288" s="67"/>
      <c r="G288" s="80">
        <v>43.5</v>
      </c>
      <c r="H288" s="60" t="s">
        <v>5355</v>
      </c>
    </row>
    <row r="289" spans="2:8" ht="30">
      <c r="B289" s="60" t="s">
        <v>1382</v>
      </c>
      <c r="C289" s="60" t="s">
        <v>880</v>
      </c>
      <c r="D289" s="66" t="s">
        <v>1436</v>
      </c>
      <c r="E289" s="60" t="s">
        <v>4479</v>
      </c>
      <c r="F289" s="67"/>
      <c r="G289" s="71">
        <v>42.8</v>
      </c>
      <c r="H289" s="60" t="s">
        <v>5355</v>
      </c>
    </row>
    <row r="290" spans="2:8" ht="30">
      <c r="B290" s="60" t="s">
        <v>1384</v>
      </c>
      <c r="C290" s="60" t="s">
        <v>880</v>
      </c>
      <c r="D290" s="66" t="s">
        <v>1438</v>
      </c>
      <c r="E290" s="60"/>
      <c r="F290" s="67"/>
      <c r="G290" s="71">
        <v>43</v>
      </c>
      <c r="H290" s="60" t="s">
        <v>5355</v>
      </c>
    </row>
    <row r="291" spans="2:8" ht="30">
      <c r="B291" s="60" t="s">
        <v>1386</v>
      </c>
      <c r="C291" s="60" t="s">
        <v>880</v>
      </c>
      <c r="D291" s="66" t="s">
        <v>1440</v>
      </c>
      <c r="E291" s="60"/>
      <c r="F291" s="67"/>
      <c r="G291" s="71">
        <v>43.4</v>
      </c>
      <c r="H291" s="60" t="s">
        <v>5355</v>
      </c>
    </row>
    <row r="292" spans="2:8" ht="30">
      <c r="B292" s="60" t="s">
        <v>1387</v>
      </c>
      <c r="C292" s="60" t="s">
        <v>880</v>
      </c>
      <c r="D292" s="66" t="s">
        <v>1443</v>
      </c>
      <c r="E292" s="60"/>
      <c r="F292" s="67"/>
      <c r="G292" s="71">
        <v>42</v>
      </c>
      <c r="H292" s="60" t="s">
        <v>5355</v>
      </c>
    </row>
    <row r="293" spans="2:8" ht="30">
      <c r="B293" s="60" t="s">
        <v>1389</v>
      </c>
      <c r="C293" s="60" t="s">
        <v>880</v>
      </c>
      <c r="D293" s="66" t="s">
        <v>1445</v>
      </c>
      <c r="E293" s="60"/>
      <c r="F293" s="67"/>
      <c r="G293" s="71">
        <v>41.5</v>
      </c>
      <c r="H293" s="60" t="s">
        <v>5355</v>
      </c>
    </row>
    <row r="294" spans="2:8" ht="30">
      <c r="B294" s="60" t="s">
        <v>1391</v>
      </c>
      <c r="C294" s="60" t="s">
        <v>880</v>
      </c>
      <c r="D294" s="66" t="s">
        <v>1447</v>
      </c>
      <c r="E294" s="60"/>
      <c r="F294" s="67"/>
      <c r="G294" s="71">
        <v>52.2</v>
      </c>
      <c r="H294" s="60" t="s">
        <v>5355</v>
      </c>
    </row>
    <row r="295" spans="2:8" ht="30">
      <c r="B295" s="60" t="s">
        <v>1393</v>
      </c>
      <c r="C295" s="60" t="s">
        <v>880</v>
      </c>
      <c r="D295" s="66" t="s">
        <v>1449</v>
      </c>
      <c r="E295" s="60"/>
      <c r="F295" s="67"/>
      <c r="G295" s="71">
        <v>40.8</v>
      </c>
      <c r="H295" s="60" t="s">
        <v>5355</v>
      </c>
    </row>
    <row r="296" spans="2:8" ht="30">
      <c r="B296" s="60" t="s">
        <v>1395</v>
      </c>
      <c r="C296" s="60" t="s">
        <v>880</v>
      </c>
      <c r="D296" s="66" t="s">
        <v>1451</v>
      </c>
      <c r="E296" s="60"/>
      <c r="F296" s="67"/>
      <c r="G296" s="71">
        <v>51.8</v>
      </c>
      <c r="H296" s="60" t="s">
        <v>5355</v>
      </c>
    </row>
    <row r="297" spans="2:8" ht="30">
      <c r="B297" s="60" t="s">
        <v>1397</v>
      </c>
      <c r="C297" s="60" t="s">
        <v>1454</v>
      </c>
      <c r="D297" s="66" t="s">
        <v>1455</v>
      </c>
      <c r="E297" s="60" t="s">
        <v>4480</v>
      </c>
      <c r="F297" s="67"/>
      <c r="G297" s="71">
        <v>12</v>
      </c>
      <c r="H297" s="60" t="s">
        <v>5355</v>
      </c>
    </row>
    <row r="298" spans="2:8" ht="30">
      <c r="B298" s="60" t="s">
        <v>1399</v>
      </c>
      <c r="C298" s="60" t="s">
        <v>983</v>
      </c>
      <c r="D298" s="66" t="s">
        <v>1457</v>
      </c>
      <c r="E298" s="60" t="s">
        <v>4481</v>
      </c>
      <c r="F298" s="67"/>
      <c r="G298" s="71">
        <v>12</v>
      </c>
      <c r="H298" s="60" t="s">
        <v>5355</v>
      </c>
    </row>
    <row r="299" spans="2:8" ht="30">
      <c r="B299" s="60" t="s">
        <v>1401</v>
      </c>
      <c r="C299" s="60" t="s">
        <v>880</v>
      </c>
      <c r="D299" s="66" t="s">
        <v>1459</v>
      </c>
      <c r="E299" s="60" t="s">
        <v>4482</v>
      </c>
      <c r="F299" s="67"/>
      <c r="G299" s="71">
        <v>42.6</v>
      </c>
      <c r="H299" s="60" t="s">
        <v>5355</v>
      </c>
    </row>
    <row r="300" spans="2:8" ht="15">
      <c r="B300" s="74" t="s">
        <v>5248</v>
      </c>
      <c r="C300" s="60" t="s">
        <v>880</v>
      </c>
      <c r="D300" s="75" t="s">
        <v>5249</v>
      </c>
      <c r="E300" s="60" t="s">
        <v>5250</v>
      </c>
      <c r="F300" s="70"/>
      <c r="G300" s="76">
        <v>42</v>
      </c>
      <c r="H300" s="60" t="s">
        <v>5355</v>
      </c>
    </row>
    <row r="301" spans="2:8" ht="15">
      <c r="B301" s="74" t="s">
        <v>5251</v>
      </c>
      <c r="C301" s="60" t="s">
        <v>880</v>
      </c>
      <c r="D301" s="75" t="s">
        <v>5252</v>
      </c>
      <c r="E301" s="60" t="s">
        <v>5253</v>
      </c>
      <c r="F301" s="70"/>
      <c r="G301" s="76">
        <v>19.8</v>
      </c>
      <c r="H301" s="60" t="s">
        <v>5355</v>
      </c>
    </row>
    <row r="302" spans="2:8" ht="30">
      <c r="B302" s="60" t="s">
        <v>1403</v>
      </c>
      <c r="C302" s="60" t="s">
        <v>880</v>
      </c>
      <c r="D302" s="66" t="s">
        <v>1462</v>
      </c>
      <c r="E302" s="60"/>
      <c r="F302" s="67"/>
      <c r="G302" s="71">
        <v>56.3</v>
      </c>
      <c r="H302" s="60" t="s">
        <v>5355</v>
      </c>
    </row>
    <row r="303" spans="2:8" ht="30">
      <c r="B303" s="60" t="s">
        <v>1404</v>
      </c>
      <c r="C303" s="60" t="s">
        <v>880</v>
      </c>
      <c r="D303" s="66" t="s">
        <v>1464</v>
      </c>
      <c r="E303" s="60" t="s">
        <v>4483</v>
      </c>
      <c r="F303" s="67"/>
      <c r="G303" s="71">
        <v>30.8</v>
      </c>
      <c r="H303" s="60" t="s">
        <v>5355</v>
      </c>
    </row>
    <row r="304" spans="2:8" ht="30">
      <c r="B304" s="60" t="s">
        <v>1406</v>
      </c>
      <c r="C304" s="60" t="s">
        <v>880</v>
      </c>
      <c r="D304" s="66" t="s">
        <v>1466</v>
      </c>
      <c r="E304" s="60" t="s">
        <v>4484</v>
      </c>
      <c r="F304" s="67"/>
      <c r="G304" s="71">
        <v>57.4</v>
      </c>
      <c r="H304" s="60" t="s">
        <v>5355</v>
      </c>
    </row>
    <row r="305" spans="2:8" ht="30">
      <c r="B305" s="60" t="s">
        <v>1408</v>
      </c>
      <c r="C305" s="60"/>
      <c r="D305" s="66" t="s">
        <v>4485</v>
      </c>
      <c r="E305" s="60" t="s">
        <v>4486</v>
      </c>
      <c r="F305" s="67"/>
      <c r="G305" s="71">
        <v>30.8</v>
      </c>
      <c r="H305" s="60" t="s">
        <v>5355</v>
      </c>
    </row>
    <row r="306" spans="2:8" ht="30">
      <c r="B306" s="60" t="s">
        <v>1410</v>
      </c>
      <c r="C306" s="60" t="s">
        <v>880</v>
      </c>
      <c r="D306" s="66" t="s">
        <v>1468</v>
      </c>
      <c r="E306" s="60"/>
      <c r="F306" s="67"/>
      <c r="G306" s="71">
        <v>42.1</v>
      </c>
      <c r="H306" s="60" t="s">
        <v>5355</v>
      </c>
    </row>
    <row r="307" spans="2:8" ht="30">
      <c r="B307" s="60" t="s">
        <v>1411</v>
      </c>
      <c r="C307" s="60" t="s">
        <v>880</v>
      </c>
      <c r="D307" s="66" t="s">
        <v>1471</v>
      </c>
      <c r="E307" s="60" t="s">
        <v>4487</v>
      </c>
      <c r="F307" s="67"/>
      <c r="G307" s="71">
        <v>30.5</v>
      </c>
      <c r="H307" s="60" t="s">
        <v>5355</v>
      </c>
    </row>
    <row r="308" spans="2:8" ht="30">
      <c r="B308" s="60" t="s">
        <v>1412</v>
      </c>
      <c r="C308" s="60" t="s">
        <v>880</v>
      </c>
      <c r="D308" s="66" t="s">
        <v>1473</v>
      </c>
      <c r="E308" s="60"/>
      <c r="F308" s="67"/>
      <c r="G308" s="71">
        <v>45.8</v>
      </c>
      <c r="H308" s="60" t="s">
        <v>5355</v>
      </c>
    </row>
    <row r="309" spans="2:8" ht="30">
      <c r="B309" s="60" t="s">
        <v>1413</v>
      </c>
      <c r="C309" s="60" t="s">
        <v>880</v>
      </c>
      <c r="D309" s="66" t="s">
        <v>1475</v>
      </c>
      <c r="E309" s="60"/>
      <c r="F309" s="67"/>
      <c r="G309" s="71">
        <v>44.1</v>
      </c>
      <c r="H309" s="60" t="s">
        <v>5355</v>
      </c>
    </row>
    <row r="310" spans="2:8" ht="30">
      <c r="B310" s="60" t="s">
        <v>1414</v>
      </c>
      <c r="C310" s="60" t="s">
        <v>880</v>
      </c>
      <c r="D310" s="66" t="s">
        <v>1477</v>
      </c>
      <c r="E310" s="60"/>
      <c r="F310" s="67"/>
      <c r="G310" s="71">
        <v>31.3</v>
      </c>
      <c r="H310" s="60" t="s">
        <v>5355</v>
      </c>
    </row>
    <row r="311" spans="2:8" ht="30">
      <c r="B311" s="60" t="s">
        <v>1417</v>
      </c>
      <c r="C311" s="60" t="s">
        <v>880</v>
      </c>
      <c r="D311" s="66" t="s">
        <v>1480</v>
      </c>
      <c r="E311" s="60"/>
      <c r="F311" s="67"/>
      <c r="G311" s="71">
        <v>31.9</v>
      </c>
      <c r="H311" s="60" t="s">
        <v>5355</v>
      </c>
    </row>
    <row r="312" spans="2:8" ht="30">
      <c r="B312" s="60" t="s">
        <v>1418</v>
      </c>
      <c r="C312" s="60" t="s">
        <v>880</v>
      </c>
      <c r="D312" s="66" t="s">
        <v>1483</v>
      </c>
      <c r="E312" s="60"/>
      <c r="F312" s="67"/>
      <c r="G312" s="71">
        <v>31.1</v>
      </c>
      <c r="H312" s="60" t="s">
        <v>5355</v>
      </c>
    </row>
    <row r="313" spans="2:8" ht="30">
      <c r="B313" s="60" t="s">
        <v>1420</v>
      </c>
      <c r="C313" s="60" t="s">
        <v>880</v>
      </c>
      <c r="D313" s="66" t="s">
        <v>1485</v>
      </c>
      <c r="E313" s="60"/>
      <c r="F313" s="67"/>
      <c r="G313" s="71">
        <v>54.9</v>
      </c>
      <c r="H313" s="60" t="s">
        <v>5355</v>
      </c>
    </row>
    <row r="314" spans="2:8" ht="30">
      <c r="B314" s="60" t="s">
        <v>1422</v>
      </c>
      <c r="C314" s="60" t="s">
        <v>880</v>
      </c>
      <c r="D314" s="66" t="s">
        <v>1487</v>
      </c>
      <c r="E314" s="60"/>
      <c r="F314" s="67"/>
      <c r="G314" s="71">
        <v>51.3</v>
      </c>
      <c r="H314" s="60" t="s">
        <v>5362</v>
      </c>
    </row>
    <row r="315" spans="2:8" ht="30">
      <c r="B315" s="60" t="s">
        <v>1424</v>
      </c>
      <c r="C315" s="60" t="s">
        <v>880</v>
      </c>
      <c r="D315" s="66" t="s">
        <v>1489</v>
      </c>
      <c r="E315" s="60"/>
      <c r="F315" s="67"/>
      <c r="G315" s="71">
        <v>36.8</v>
      </c>
      <c r="H315" s="60" t="s">
        <v>5362</v>
      </c>
    </row>
    <row r="316" spans="2:8" ht="45">
      <c r="B316" s="60" t="s">
        <v>1426</v>
      </c>
      <c r="C316" s="60"/>
      <c r="D316" s="66" t="s">
        <v>4488</v>
      </c>
      <c r="E316" s="60" t="s">
        <v>4489</v>
      </c>
      <c r="F316" s="67"/>
      <c r="G316" s="71">
        <v>36.7</v>
      </c>
      <c r="H316" s="60" t="s">
        <v>5460</v>
      </c>
    </row>
    <row r="317" spans="2:8" ht="30">
      <c r="B317" s="60" t="s">
        <v>1427</v>
      </c>
      <c r="C317" s="60" t="s">
        <v>880</v>
      </c>
      <c r="D317" s="66" t="s">
        <v>1492</v>
      </c>
      <c r="E317" s="60"/>
      <c r="F317" s="67"/>
      <c r="G317" s="71">
        <v>51.2</v>
      </c>
      <c r="H317" s="60" t="s">
        <v>5362</v>
      </c>
    </row>
    <row r="318" spans="2:8" ht="30">
      <c r="B318" s="60" t="s">
        <v>1428</v>
      </c>
      <c r="C318" s="60" t="s">
        <v>880</v>
      </c>
      <c r="D318" s="66" t="s">
        <v>1494</v>
      </c>
      <c r="E318" s="60"/>
      <c r="F318" s="67"/>
      <c r="G318" s="71">
        <v>36.8</v>
      </c>
      <c r="H318" s="60" t="s">
        <v>5362</v>
      </c>
    </row>
    <row r="319" spans="2:8" ht="30">
      <c r="B319" s="60" t="s">
        <v>1429</v>
      </c>
      <c r="C319" s="60" t="s">
        <v>880</v>
      </c>
      <c r="D319" s="66" t="s">
        <v>1496</v>
      </c>
      <c r="E319" s="79"/>
      <c r="F319" s="67"/>
      <c r="G319" s="71">
        <v>36.5</v>
      </c>
      <c r="H319" s="60" t="s">
        <v>5362</v>
      </c>
    </row>
    <row r="320" spans="2:8" ht="45">
      <c r="B320" s="60" t="s">
        <v>1431</v>
      </c>
      <c r="C320" s="60" t="s">
        <v>880</v>
      </c>
      <c r="D320" s="66" t="s">
        <v>1499</v>
      </c>
      <c r="E320" s="60"/>
      <c r="F320" s="67"/>
      <c r="G320" s="71">
        <v>36.3</v>
      </c>
      <c r="H320" s="60" t="s">
        <v>5460</v>
      </c>
    </row>
    <row r="321" spans="2:8" ht="30">
      <c r="B321" s="60" t="s">
        <v>1433</v>
      </c>
      <c r="C321" s="60" t="s">
        <v>880</v>
      </c>
      <c r="D321" s="66" t="s">
        <v>1502</v>
      </c>
      <c r="E321" s="60" t="s">
        <v>4490</v>
      </c>
      <c r="F321" s="67"/>
      <c r="G321" s="71">
        <v>53.8</v>
      </c>
      <c r="H321" s="60" t="s">
        <v>5362</v>
      </c>
    </row>
    <row r="322" spans="2:8" ht="30">
      <c r="B322" s="60" t="s">
        <v>1435</v>
      </c>
      <c r="C322" s="60" t="s">
        <v>880</v>
      </c>
      <c r="D322" s="66" t="s">
        <v>1503</v>
      </c>
      <c r="E322" s="60" t="s">
        <v>5254</v>
      </c>
      <c r="F322" s="67"/>
      <c r="G322" s="71">
        <v>36.4</v>
      </c>
      <c r="H322" s="60" t="s">
        <v>5362</v>
      </c>
    </row>
    <row r="323" spans="2:8" ht="30">
      <c r="B323" s="60" t="s">
        <v>1437</v>
      </c>
      <c r="C323" s="60" t="s">
        <v>880</v>
      </c>
      <c r="D323" s="66" t="s">
        <v>1505</v>
      </c>
      <c r="E323" s="60" t="s">
        <v>4491</v>
      </c>
      <c r="F323" s="67"/>
      <c r="G323" s="71">
        <v>53.3</v>
      </c>
      <c r="H323" s="60" t="s">
        <v>5362</v>
      </c>
    </row>
    <row r="324" spans="2:8" ht="30">
      <c r="B324" s="60" t="s">
        <v>1439</v>
      </c>
      <c r="C324" s="60" t="s">
        <v>880</v>
      </c>
      <c r="D324" s="66" t="s">
        <v>1507</v>
      </c>
      <c r="E324" s="60" t="s">
        <v>4492</v>
      </c>
      <c r="F324" s="67"/>
      <c r="G324" s="71">
        <v>36.3</v>
      </c>
      <c r="H324" s="60" t="s">
        <v>5362</v>
      </c>
    </row>
    <row r="325" spans="2:8" ht="30">
      <c r="B325" s="60" t="s">
        <v>1441</v>
      </c>
      <c r="C325" s="60" t="s">
        <v>880</v>
      </c>
      <c r="D325" s="66" t="s">
        <v>1510</v>
      </c>
      <c r="E325" s="60"/>
      <c r="F325" s="67"/>
      <c r="G325" s="71">
        <v>50.9</v>
      </c>
      <c r="H325" s="60" t="s">
        <v>5362</v>
      </c>
    </row>
    <row r="326" spans="2:8" ht="45">
      <c r="B326" s="60" t="s">
        <v>1442</v>
      </c>
      <c r="C326" s="60"/>
      <c r="D326" s="66" t="s">
        <v>4493</v>
      </c>
      <c r="E326" s="60"/>
      <c r="F326" s="67"/>
      <c r="G326" s="71">
        <v>36</v>
      </c>
      <c r="H326" s="60" t="s">
        <v>5464</v>
      </c>
    </row>
    <row r="327" spans="2:8" ht="30">
      <c r="B327" s="60" t="s">
        <v>1444</v>
      </c>
      <c r="C327" s="60" t="s">
        <v>880</v>
      </c>
      <c r="D327" s="66" t="s">
        <v>1513</v>
      </c>
      <c r="E327" s="60"/>
      <c r="F327" s="67"/>
      <c r="G327" s="71">
        <v>54.7</v>
      </c>
      <c r="H327" s="60" t="s">
        <v>5362</v>
      </c>
    </row>
    <row r="328" spans="2:8" ht="30">
      <c r="B328" s="60" t="s">
        <v>1446</v>
      </c>
      <c r="C328" s="60" t="s">
        <v>880</v>
      </c>
      <c r="D328" s="66" t="s">
        <v>1516</v>
      </c>
      <c r="E328" s="60" t="s">
        <v>4495</v>
      </c>
      <c r="F328" s="67"/>
      <c r="G328" s="71">
        <v>50.7</v>
      </c>
      <c r="H328" s="60" t="s">
        <v>5465</v>
      </c>
    </row>
    <row r="329" spans="2:8" ht="30">
      <c r="B329" s="60" t="s">
        <v>1448</v>
      </c>
      <c r="C329" s="60" t="s">
        <v>880</v>
      </c>
      <c r="D329" s="66" t="s">
        <v>1519</v>
      </c>
      <c r="E329" s="60"/>
      <c r="F329" s="67"/>
      <c r="G329" s="71">
        <v>70.8</v>
      </c>
      <c r="H329" s="60" t="s">
        <v>5362</v>
      </c>
    </row>
    <row r="330" spans="2:8" ht="30">
      <c r="B330" s="60" t="s">
        <v>1450</v>
      </c>
      <c r="C330" s="60" t="s">
        <v>880</v>
      </c>
      <c r="D330" s="66" t="s">
        <v>1522</v>
      </c>
      <c r="E330" s="60"/>
      <c r="F330" s="67"/>
      <c r="G330" s="71">
        <v>71.5</v>
      </c>
      <c r="H330" s="60" t="s">
        <v>5362</v>
      </c>
    </row>
    <row r="331" spans="2:8" ht="30">
      <c r="B331" s="60" t="s">
        <v>1452</v>
      </c>
      <c r="C331" s="60" t="s">
        <v>880</v>
      </c>
      <c r="D331" s="66" t="s">
        <v>1524</v>
      </c>
      <c r="E331" s="60"/>
      <c r="F331" s="67"/>
      <c r="G331" s="71">
        <v>52.5</v>
      </c>
      <c r="H331" s="60" t="s">
        <v>5362</v>
      </c>
    </row>
    <row r="332" spans="2:8" ht="45">
      <c r="B332" s="60" t="s">
        <v>1453</v>
      </c>
      <c r="C332" s="60" t="s">
        <v>880</v>
      </c>
      <c r="D332" s="66" t="s">
        <v>4496</v>
      </c>
      <c r="E332" s="60" t="s">
        <v>4497</v>
      </c>
      <c r="F332" s="67"/>
      <c r="G332" s="71">
        <v>36.4</v>
      </c>
      <c r="H332" s="60" t="s">
        <v>5464</v>
      </c>
    </row>
    <row r="333" spans="2:8" ht="45">
      <c r="B333" s="60" t="s">
        <v>1456</v>
      </c>
      <c r="C333" s="60"/>
      <c r="D333" s="66" t="s">
        <v>4498</v>
      </c>
      <c r="E333" s="60" t="s">
        <v>4499</v>
      </c>
      <c r="F333" s="67"/>
      <c r="G333" s="71">
        <v>36.6</v>
      </c>
      <c r="H333" s="60" t="s">
        <v>5464</v>
      </c>
    </row>
    <row r="334" spans="2:8" ht="30">
      <c r="B334" s="60" t="s">
        <v>1458</v>
      </c>
      <c r="C334" s="60" t="s">
        <v>880</v>
      </c>
      <c r="D334" s="66" t="s">
        <v>1528</v>
      </c>
      <c r="E334" s="60" t="s">
        <v>4500</v>
      </c>
      <c r="F334" s="67"/>
      <c r="G334" s="71">
        <v>36.6</v>
      </c>
      <c r="H334" s="60" t="s">
        <v>5465</v>
      </c>
    </row>
    <row r="335" spans="2:8" ht="45">
      <c r="B335" s="60" t="s">
        <v>1460</v>
      </c>
      <c r="C335" s="60"/>
      <c r="D335" s="66" t="s">
        <v>4501</v>
      </c>
      <c r="E335" s="60" t="s">
        <v>4502</v>
      </c>
      <c r="F335" s="67"/>
      <c r="G335" s="71">
        <v>36.5</v>
      </c>
      <c r="H335" s="60" t="s">
        <v>5464</v>
      </c>
    </row>
    <row r="336" spans="2:8" ht="30">
      <c r="B336" s="60" t="s">
        <v>1461</v>
      </c>
      <c r="C336" s="60" t="s">
        <v>880</v>
      </c>
      <c r="D336" s="66" t="s">
        <v>1531</v>
      </c>
      <c r="E336" s="60"/>
      <c r="F336" s="67"/>
      <c r="G336" s="71">
        <v>50.8</v>
      </c>
      <c r="H336" s="60" t="s">
        <v>5362</v>
      </c>
    </row>
    <row r="337" spans="2:8" ht="30">
      <c r="B337" s="60" t="s">
        <v>1463</v>
      </c>
      <c r="C337" s="60" t="s">
        <v>880</v>
      </c>
      <c r="D337" s="66" t="s">
        <v>1533</v>
      </c>
      <c r="E337" s="60"/>
      <c r="F337" s="67"/>
      <c r="G337" s="71">
        <v>72.5</v>
      </c>
      <c r="H337" s="60" t="s">
        <v>5362</v>
      </c>
    </row>
    <row r="338" spans="2:8" ht="30">
      <c r="B338" s="60" t="s">
        <v>1465</v>
      </c>
      <c r="C338" s="60" t="s">
        <v>880</v>
      </c>
      <c r="D338" s="66" t="s">
        <v>1536</v>
      </c>
      <c r="E338" s="60"/>
      <c r="F338" s="67"/>
      <c r="G338" s="71">
        <v>36.2</v>
      </c>
      <c r="H338" s="60" t="s">
        <v>5362</v>
      </c>
    </row>
    <row r="339" spans="2:8" ht="30">
      <c r="B339" s="60" t="s">
        <v>1467</v>
      </c>
      <c r="C339" s="60" t="s">
        <v>880</v>
      </c>
      <c r="D339" s="66" t="s">
        <v>1538</v>
      </c>
      <c r="E339" s="60"/>
      <c r="F339" s="67"/>
      <c r="G339" s="71">
        <v>54.6</v>
      </c>
      <c r="H339" s="60" t="s">
        <v>5362</v>
      </c>
    </row>
    <row r="340" spans="2:8" ht="30">
      <c r="B340" s="60" t="s">
        <v>1469</v>
      </c>
      <c r="C340" s="60" t="s">
        <v>880</v>
      </c>
      <c r="D340" s="66" t="s">
        <v>1542</v>
      </c>
      <c r="E340" s="60" t="s">
        <v>4503</v>
      </c>
      <c r="F340" s="67"/>
      <c r="G340" s="71">
        <v>36.2</v>
      </c>
      <c r="H340" s="60" t="s">
        <v>5465</v>
      </c>
    </row>
    <row r="341" spans="2:8" ht="30">
      <c r="B341" s="60" t="s">
        <v>1470</v>
      </c>
      <c r="C341" s="60" t="s">
        <v>880</v>
      </c>
      <c r="D341" s="66" t="s">
        <v>1544</v>
      </c>
      <c r="E341" s="60"/>
      <c r="F341" s="67"/>
      <c r="G341" s="71">
        <v>50.8</v>
      </c>
      <c r="H341" s="60" t="s">
        <v>5362</v>
      </c>
    </row>
    <row r="342" spans="2:8" ht="30">
      <c r="B342" s="60" t="s">
        <v>1472</v>
      </c>
      <c r="C342" s="60" t="s">
        <v>880</v>
      </c>
      <c r="D342" s="66" t="s">
        <v>1546</v>
      </c>
      <c r="E342" s="60"/>
      <c r="F342" s="67"/>
      <c r="G342" s="71">
        <v>35.7</v>
      </c>
      <c r="H342" s="60" t="s">
        <v>5362</v>
      </c>
    </row>
    <row r="343" spans="2:8" ht="30">
      <c r="B343" s="60" t="s">
        <v>1474</v>
      </c>
      <c r="C343" s="60" t="s">
        <v>880</v>
      </c>
      <c r="D343" s="66" t="s">
        <v>4504</v>
      </c>
      <c r="E343" s="60" t="s">
        <v>4505</v>
      </c>
      <c r="F343" s="67"/>
      <c r="G343" s="71">
        <v>36.6</v>
      </c>
      <c r="H343" s="60" t="s">
        <v>5362</v>
      </c>
    </row>
    <row r="344" spans="2:8" ht="45">
      <c r="B344" s="74" t="s">
        <v>5255</v>
      </c>
      <c r="C344" s="60" t="s">
        <v>880</v>
      </c>
      <c r="D344" s="75" t="s">
        <v>5256</v>
      </c>
      <c r="E344" s="60" t="s">
        <v>5257</v>
      </c>
      <c r="F344" s="70"/>
      <c r="G344" s="76">
        <v>35.5</v>
      </c>
      <c r="H344" s="60" t="s">
        <v>5466</v>
      </c>
    </row>
    <row r="345" spans="2:8" ht="30">
      <c r="B345" s="60" t="s">
        <v>1476</v>
      </c>
      <c r="C345" s="60" t="s">
        <v>880</v>
      </c>
      <c r="D345" s="66" t="s">
        <v>1550</v>
      </c>
      <c r="E345" s="60"/>
      <c r="F345" s="67"/>
      <c r="G345" s="71">
        <v>72.7</v>
      </c>
      <c r="H345" s="60" t="s">
        <v>5362</v>
      </c>
    </row>
    <row r="346" spans="2:8" ht="30">
      <c r="B346" s="60" t="s">
        <v>1478</v>
      </c>
      <c r="C346" s="60" t="s">
        <v>880</v>
      </c>
      <c r="D346" s="66" t="s">
        <v>1552</v>
      </c>
      <c r="E346" s="60"/>
      <c r="F346" s="67"/>
      <c r="G346" s="71">
        <v>35.3</v>
      </c>
      <c r="H346" s="60" t="s">
        <v>5362</v>
      </c>
    </row>
    <row r="347" spans="2:8" ht="30">
      <c r="B347" s="60" t="s">
        <v>1479</v>
      </c>
      <c r="C347" s="60" t="s">
        <v>880</v>
      </c>
      <c r="D347" s="66" t="s">
        <v>1554</v>
      </c>
      <c r="E347" s="60"/>
      <c r="F347" s="67"/>
      <c r="G347" s="71">
        <v>72.7</v>
      </c>
      <c r="H347" s="60" t="s">
        <v>5362</v>
      </c>
    </row>
    <row r="348" spans="2:8" ht="30">
      <c r="B348" s="60" t="s">
        <v>1481</v>
      </c>
      <c r="C348" s="60" t="s">
        <v>880</v>
      </c>
      <c r="D348" s="66" t="s">
        <v>1556</v>
      </c>
      <c r="E348" s="60"/>
      <c r="F348" s="67"/>
      <c r="G348" s="71">
        <v>50.7</v>
      </c>
      <c r="H348" s="60" t="s">
        <v>5362</v>
      </c>
    </row>
    <row r="349" spans="2:8" ht="30">
      <c r="B349" s="60" t="s">
        <v>1482</v>
      </c>
      <c r="C349" s="60" t="s">
        <v>880</v>
      </c>
      <c r="D349" s="66" t="s">
        <v>1558</v>
      </c>
      <c r="E349" s="60"/>
      <c r="F349" s="67"/>
      <c r="G349" s="71">
        <v>52.7</v>
      </c>
      <c r="H349" s="60" t="s">
        <v>5362</v>
      </c>
    </row>
    <row r="350" spans="2:8" ht="30">
      <c r="B350" s="60" t="s">
        <v>1484</v>
      </c>
      <c r="C350" s="60" t="s">
        <v>880</v>
      </c>
      <c r="D350" s="66" t="s">
        <v>1560</v>
      </c>
      <c r="E350" s="60"/>
      <c r="F350" s="67"/>
      <c r="G350" s="71">
        <v>36.2</v>
      </c>
      <c r="H350" s="60" t="s">
        <v>5465</v>
      </c>
    </row>
    <row r="351" spans="2:8" ht="30">
      <c r="B351" s="60" t="s">
        <v>1486</v>
      </c>
      <c r="C351" s="60" t="s">
        <v>880</v>
      </c>
      <c r="D351" s="66" t="s">
        <v>4506</v>
      </c>
      <c r="E351" s="60"/>
      <c r="F351" s="67"/>
      <c r="G351" s="71">
        <v>72.4</v>
      </c>
      <c r="H351" s="60" t="s">
        <v>5362</v>
      </c>
    </row>
    <row r="352" spans="2:8" ht="45">
      <c r="B352" s="60" t="s">
        <v>1488</v>
      </c>
      <c r="C352" s="60" t="s">
        <v>983</v>
      </c>
      <c r="D352" s="66" t="s">
        <v>4507</v>
      </c>
      <c r="E352" s="60" t="s">
        <v>4508</v>
      </c>
      <c r="F352" s="67"/>
      <c r="G352" s="71">
        <v>18.3</v>
      </c>
      <c r="H352" s="60" t="s">
        <v>5467</v>
      </c>
    </row>
    <row r="353" spans="2:8" ht="30">
      <c r="B353" s="60" t="s">
        <v>1490</v>
      </c>
      <c r="C353" s="60" t="s">
        <v>983</v>
      </c>
      <c r="D353" s="66" t="s">
        <v>4509</v>
      </c>
      <c r="E353" s="60" t="s">
        <v>4510</v>
      </c>
      <c r="F353" s="67"/>
      <c r="G353" s="71" t="s">
        <v>4511</v>
      </c>
      <c r="H353" s="60" t="s">
        <v>5362</v>
      </c>
    </row>
    <row r="354" spans="2:8" ht="30">
      <c r="B354" s="60" t="s">
        <v>1491</v>
      </c>
      <c r="C354" s="60" t="s">
        <v>983</v>
      </c>
      <c r="D354" s="66" t="s">
        <v>4512</v>
      </c>
      <c r="E354" s="60" t="s">
        <v>4513</v>
      </c>
      <c r="F354" s="67"/>
      <c r="G354" s="71">
        <v>13.1</v>
      </c>
      <c r="H354" s="60" t="s">
        <v>5362</v>
      </c>
    </row>
    <row r="355" spans="2:8" ht="30">
      <c r="B355" s="60" t="s">
        <v>1493</v>
      </c>
      <c r="C355" s="60" t="s">
        <v>983</v>
      </c>
      <c r="D355" s="66" t="s">
        <v>1564</v>
      </c>
      <c r="E355" s="60"/>
      <c r="F355" s="67"/>
      <c r="G355" s="71">
        <v>25.4</v>
      </c>
      <c r="H355" s="60" t="s">
        <v>5362</v>
      </c>
    </row>
    <row r="356" spans="2:8" ht="30">
      <c r="B356" s="60" t="s">
        <v>1495</v>
      </c>
      <c r="C356" s="60" t="s">
        <v>983</v>
      </c>
      <c r="D356" s="66" t="s">
        <v>1566</v>
      </c>
      <c r="E356" s="60" t="s">
        <v>4514</v>
      </c>
      <c r="F356" s="67"/>
      <c r="G356" s="71">
        <v>21.5</v>
      </c>
      <c r="H356" s="60" t="s">
        <v>5362</v>
      </c>
    </row>
    <row r="357" spans="2:8" ht="30">
      <c r="B357" s="60" t="s">
        <v>1497</v>
      </c>
      <c r="C357" s="60" t="s">
        <v>983</v>
      </c>
      <c r="D357" s="66" t="s">
        <v>1568</v>
      </c>
      <c r="E357" s="60" t="s">
        <v>4515</v>
      </c>
      <c r="F357" s="67"/>
      <c r="G357" s="71">
        <v>13.7</v>
      </c>
      <c r="H357" s="60" t="s">
        <v>5362</v>
      </c>
    </row>
    <row r="358" spans="2:8" ht="30">
      <c r="B358" s="60" t="s">
        <v>1498</v>
      </c>
      <c r="C358" s="60" t="s">
        <v>983</v>
      </c>
      <c r="D358" s="66" t="s">
        <v>1570</v>
      </c>
      <c r="E358" s="60" t="s">
        <v>4516</v>
      </c>
      <c r="F358" s="67"/>
      <c r="G358" s="71">
        <v>21.1</v>
      </c>
      <c r="H358" s="60" t="s">
        <v>5362</v>
      </c>
    </row>
    <row r="359" spans="2:8" ht="30">
      <c r="B359" s="60" t="s">
        <v>1500</v>
      </c>
      <c r="C359" s="60" t="s">
        <v>983</v>
      </c>
      <c r="D359" s="66" t="s">
        <v>1572</v>
      </c>
      <c r="E359" s="60" t="s">
        <v>4517</v>
      </c>
      <c r="F359" s="67"/>
      <c r="G359" s="71">
        <v>21.1</v>
      </c>
      <c r="H359" s="60" t="s">
        <v>5362</v>
      </c>
    </row>
    <row r="360" spans="2:8" ht="30">
      <c r="B360" s="60" t="s">
        <v>1501</v>
      </c>
      <c r="C360" s="60" t="s">
        <v>983</v>
      </c>
      <c r="D360" s="66" t="s">
        <v>1574</v>
      </c>
      <c r="E360" s="60" t="s">
        <v>4518</v>
      </c>
      <c r="F360" s="67"/>
      <c r="G360" s="71">
        <v>13.2</v>
      </c>
      <c r="H360" s="60" t="s">
        <v>5362</v>
      </c>
    </row>
    <row r="361" spans="2:8" ht="30">
      <c r="B361" s="60" t="s">
        <v>1504</v>
      </c>
      <c r="C361" s="60" t="s">
        <v>983</v>
      </c>
      <c r="D361" s="66" t="s">
        <v>1578</v>
      </c>
      <c r="E361" s="60"/>
      <c r="F361" s="67"/>
      <c r="G361" s="71">
        <v>25.6</v>
      </c>
      <c r="H361" s="60" t="s">
        <v>5362</v>
      </c>
    </row>
    <row r="362" spans="2:8" ht="30">
      <c r="B362" s="60" t="s">
        <v>1506</v>
      </c>
      <c r="C362" s="60" t="s">
        <v>983</v>
      </c>
      <c r="D362" s="66" t="s">
        <v>1580</v>
      </c>
      <c r="E362" s="60"/>
      <c r="F362" s="67"/>
      <c r="G362" s="71">
        <v>19.3</v>
      </c>
      <c r="H362" s="60" t="s">
        <v>5362</v>
      </c>
    </row>
    <row r="363" spans="2:8" ht="30">
      <c r="B363" s="60" t="s">
        <v>1508</v>
      </c>
      <c r="C363" s="60" t="s">
        <v>983</v>
      </c>
      <c r="D363" s="66" t="s">
        <v>4519</v>
      </c>
      <c r="E363" s="60"/>
      <c r="F363" s="67"/>
      <c r="G363" s="71">
        <v>69.6</v>
      </c>
      <c r="H363" s="60" t="s">
        <v>5362</v>
      </c>
    </row>
    <row r="364" spans="2:8" ht="30">
      <c r="B364" s="60" t="s">
        <v>1509</v>
      </c>
      <c r="C364" s="60" t="s">
        <v>983</v>
      </c>
      <c r="D364" s="66" t="s">
        <v>1583</v>
      </c>
      <c r="E364" s="60"/>
      <c r="F364" s="67"/>
      <c r="G364" s="71">
        <v>13.8</v>
      </c>
      <c r="H364" s="60" t="s">
        <v>5362</v>
      </c>
    </row>
    <row r="365" spans="2:8" ht="30">
      <c r="B365" s="60" t="s">
        <v>1511</v>
      </c>
      <c r="C365" s="60" t="s">
        <v>983</v>
      </c>
      <c r="D365" s="66" t="s">
        <v>1585</v>
      </c>
      <c r="E365" s="60" t="s">
        <v>4520</v>
      </c>
      <c r="F365" s="67"/>
      <c r="G365" s="71">
        <v>18.4</v>
      </c>
      <c r="H365" s="60" t="s">
        <v>5465</v>
      </c>
    </row>
    <row r="366" spans="2:8" ht="30">
      <c r="B366" s="60" t="s">
        <v>1512</v>
      </c>
      <c r="C366" s="60"/>
      <c r="D366" s="66" t="s">
        <v>4521</v>
      </c>
      <c r="E366" s="60" t="s">
        <v>4522</v>
      </c>
      <c r="F366" s="67"/>
      <c r="G366" s="71">
        <v>10.1</v>
      </c>
      <c r="H366" s="60" t="s">
        <v>5362</v>
      </c>
    </row>
    <row r="367" spans="2:8" ht="30">
      <c r="B367" s="60" t="s">
        <v>1514</v>
      </c>
      <c r="C367" s="60" t="s">
        <v>983</v>
      </c>
      <c r="D367" s="66" t="s">
        <v>1587</v>
      </c>
      <c r="E367" s="60"/>
      <c r="F367" s="67"/>
      <c r="G367" s="71">
        <v>36.8</v>
      </c>
      <c r="H367" s="60" t="s">
        <v>5362</v>
      </c>
    </row>
    <row r="368" spans="2:8" ht="30">
      <c r="B368" s="60" t="s">
        <v>1515</v>
      </c>
      <c r="C368" s="60" t="s">
        <v>983</v>
      </c>
      <c r="D368" s="66" t="s">
        <v>1589</v>
      </c>
      <c r="E368" s="60" t="s">
        <v>4523</v>
      </c>
      <c r="F368" s="67"/>
      <c r="G368" s="71">
        <v>42.3</v>
      </c>
      <c r="H368" s="60" t="s">
        <v>5362</v>
      </c>
    </row>
    <row r="369" spans="2:8" ht="30">
      <c r="B369" s="60" t="s">
        <v>1517</v>
      </c>
      <c r="C369" s="60" t="s">
        <v>983</v>
      </c>
      <c r="D369" s="66" t="s">
        <v>1591</v>
      </c>
      <c r="E369" s="60"/>
      <c r="F369" s="67"/>
      <c r="G369" s="71">
        <v>37.5</v>
      </c>
      <c r="H369" s="60" t="s">
        <v>5362</v>
      </c>
    </row>
    <row r="370" spans="2:8" ht="30">
      <c r="B370" s="60" t="s">
        <v>1518</v>
      </c>
      <c r="C370" s="60" t="s">
        <v>983</v>
      </c>
      <c r="D370" s="66" t="s">
        <v>1593</v>
      </c>
      <c r="E370" s="60" t="s">
        <v>5258</v>
      </c>
      <c r="F370" s="67"/>
      <c r="G370" s="71">
        <v>20.6</v>
      </c>
      <c r="H370" s="60" t="s">
        <v>5362</v>
      </c>
    </row>
    <row r="371" spans="2:8" ht="30">
      <c r="B371" s="60" t="s">
        <v>1520</v>
      </c>
      <c r="C371" s="60" t="s">
        <v>983</v>
      </c>
      <c r="D371" s="66" t="s">
        <v>1595</v>
      </c>
      <c r="E371" s="60" t="s">
        <v>4524</v>
      </c>
      <c r="F371" s="67"/>
      <c r="G371" s="71">
        <v>20.6</v>
      </c>
      <c r="H371" s="60" t="s">
        <v>5362</v>
      </c>
    </row>
    <row r="372" spans="2:8" ht="30">
      <c r="B372" s="60" t="s">
        <v>1521</v>
      </c>
      <c r="C372" s="60" t="s">
        <v>983</v>
      </c>
      <c r="D372" s="66" t="s">
        <v>1597</v>
      </c>
      <c r="E372" s="60" t="s">
        <v>4525</v>
      </c>
      <c r="F372" s="67"/>
      <c r="G372" s="71">
        <v>21.7</v>
      </c>
      <c r="H372" s="60" t="s">
        <v>5362</v>
      </c>
    </row>
    <row r="373" spans="2:8" ht="30">
      <c r="B373" s="60" t="s">
        <v>1523</v>
      </c>
      <c r="C373" s="60" t="s">
        <v>983</v>
      </c>
      <c r="D373" s="66" t="s">
        <v>1599</v>
      </c>
      <c r="E373" s="60"/>
      <c r="F373" s="67"/>
      <c r="G373" s="71">
        <v>20.6</v>
      </c>
      <c r="H373" s="60" t="s">
        <v>5362</v>
      </c>
    </row>
    <row r="374" spans="2:8" ht="30">
      <c r="B374" s="60" t="s">
        <v>1525</v>
      </c>
      <c r="C374" s="60" t="s">
        <v>983</v>
      </c>
      <c r="D374" s="66" t="s">
        <v>1601</v>
      </c>
      <c r="E374" s="60" t="s">
        <v>4526</v>
      </c>
      <c r="F374" s="67"/>
      <c r="G374" s="71">
        <v>13.2</v>
      </c>
      <c r="H374" s="60" t="s">
        <v>5362</v>
      </c>
    </row>
    <row r="375" spans="2:8" ht="30">
      <c r="B375" s="60" t="s">
        <v>1526</v>
      </c>
      <c r="C375" s="60" t="s">
        <v>983</v>
      </c>
      <c r="D375" s="66" t="s">
        <v>1603</v>
      </c>
      <c r="E375" s="60"/>
      <c r="F375" s="67"/>
      <c r="G375" s="71">
        <v>27.7</v>
      </c>
      <c r="H375" s="60" t="s">
        <v>5362</v>
      </c>
    </row>
    <row r="376" spans="2:8" ht="30">
      <c r="B376" s="60" t="s">
        <v>1527</v>
      </c>
      <c r="C376" s="60" t="s">
        <v>983</v>
      </c>
      <c r="D376" s="66" t="s">
        <v>1605</v>
      </c>
      <c r="E376" s="60" t="s">
        <v>4527</v>
      </c>
      <c r="F376" s="67"/>
      <c r="G376" s="71">
        <v>48.2</v>
      </c>
      <c r="H376" s="60" t="s">
        <v>5362</v>
      </c>
    </row>
    <row r="377" spans="2:8" ht="30">
      <c r="B377" s="60" t="s">
        <v>1529</v>
      </c>
      <c r="C377" s="60" t="s">
        <v>983</v>
      </c>
      <c r="D377" s="66" t="s">
        <v>1607</v>
      </c>
      <c r="E377" s="60"/>
      <c r="F377" s="67"/>
      <c r="G377" s="71">
        <v>42.5</v>
      </c>
      <c r="H377" s="60" t="s">
        <v>5362</v>
      </c>
    </row>
    <row r="378" spans="2:8" ht="30">
      <c r="B378" s="60" t="s">
        <v>1530</v>
      </c>
      <c r="C378" s="60" t="s">
        <v>983</v>
      </c>
      <c r="D378" s="66" t="s">
        <v>1609</v>
      </c>
      <c r="E378" s="60" t="s">
        <v>4528</v>
      </c>
      <c r="F378" s="67"/>
      <c r="G378" s="71">
        <v>20.8</v>
      </c>
      <c r="H378" s="60" t="s">
        <v>5362</v>
      </c>
    </row>
    <row r="379" spans="2:8" ht="30">
      <c r="B379" s="60" t="s">
        <v>1532</v>
      </c>
      <c r="C379" s="60" t="s">
        <v>983</v>
      </c>
      <c r="D379" s="66" t="s">
        <v>1611</v>
      </c>
      <c r="E379" s="60" t="s">
        <v>4529</v>
      </c>
      <c r="F379" s="67"/>
      <c r="G379" s="71">
        <v>13.8</v>
      </c>
      <c r="H379" s="60" t="s">
        <v>5362</v>
      </c>
    </row>
    <row r="380" spans="2:8" ht="30">
      <c r="B380" s="60" t="s">
        <v>1534</v>
      </c>
      <c r="C380" s="60" t="s">
        <v>983</v>
      </c>
      <c r="D380" s="66" t="s">
        <v>1612</v>
      </c>
      <c r="E380" s="60"/>
      <c r="F380" s="67"/>
      <c r="G380" s="71">
        <v>20.9</v>
      </c>
      <c r="H380" s="60" t="s">
        <v>5362</v>
      </c>
    </row>
    <row r="381" spans="2:8" ht="30">
      <c r="B381" s="60" t="s">
        <v>1535</v>
      </c>
      <c r="C381" s="60" t="s">
        <v>983</v>
      </c>
      <c r="D381" s="66" t="s">
        <v>4530</v>
      </c>
      <c r="E381" s="60" t="s">
        <v>4531</v>
      </c>
      <c r="F381" s="67"/>
      <c r="G381" s="71">
        <v>20.9</v>
      </c>
      <c r="H381" s="60" t="s">
        <v>5362</v>
      </c>
    </row>
    <row r="382" spans="2:8" ht="30">
      <c r="B382" s="60" t="s">
        <v>1537</v>
      </c>
      <c r="C382" s="60" t="s">
        <v>983</v>
      </c>
      <c r="D382" s="66" t="s">
        <v>1614</v>
      </c>
      <c r="E382" s="60" t="s">
        <v>4532</v>
      </c>
      <c r="F382" s="67"/>
      <c r="G382" s="71">
        <v>13.2</v>
      </c>
      <c r="H382" s="60" t="s">
        <v>5362</v>
      </c>
    </row>
    <row r="383" spans="2:8" ht="30">
      <c r="B383" s="60" t="s">
        <v>1539</v>
      </c>
      <c r="C383" s="60"/>
      <c r="D383" s="66" t="s">
        <v>4533</v>
      </c>
      <c r="E383" s="60"/>
      <c r="F383" s="67"/>
      <c r="G383" s="71">
        <v>19.03</v>
      </c>
      <c r="H383" s="60" t="s">
        <v>5362</v>
      </c>
    </row>
    <row r="384" spans="2:8" ht="30">
      <c r="B384" s="60" t="s">
        <v>1540</v>
      </c>
      <c r="C384" s="60" t="s">
        <v>983</v>
      </c>
      <c r="D384" s="66" t="s">
        <v>1616</v>
      </c>
      <c r="E384" s="60"/>
      <c r="F384" s="67"/>
      <c r="G384" s="71">
        <v>13.2</v>
      </c>
      <c r="H384" s="60" t="s">
        <v>5362</v>
      </c>
    </row>
    <row r="385" spans="2:8" ht="30">
      <c r="B385" s="60" t="s">
        <v>1541</v>
      </c>
      <c r="C385" s="60" t="s">
        <v>983</v>
      </c>
      <c r="D385" s="66" t="s">
        <v>1618</v>
      </c>
      <c r="E385" s="60"/>
      <c r="F385" s="67"/>
      <c r="G385" s="71">
        <v>17.5</v>
      </c>
      <c r="H385" s="60" t="s">
        <v>5362</v>
      </c>
    </row>
    <row r="386" spans="2:8" ht="30">
      <c r="B386" s="60" t="s">
        <v>1543</v>
      </c>
      <c r="C386" s="60" t="s">
        <v>983</v>
      </c>
      <c r="D386" s="66" t="s">
        <v>1619</v>
      </c>
      <c r="E386" s="60"/>
      <c r="F386" s="67"/>
      <c r="G386" s="71">
        <v>17.6</v>
      </c>
      <c r="H386" s="60" t="s">
        <v>5362</v>
      </c>
    </row>
    <row r="387" spans="2:8" ht="30">
      <c r="B387" s="60" t="s">
        <v>1545</v>
      </c>
      <c r="C387" s="60" t="s">
        <v>880</v>
      </c>
      <c r="D387" s="66" t="s">
        <v>1621</v>
      </c>
      <c r="E387" s="60"/>
      <c r="F387" s="67"/>
      <c r="G387" s="71">
        <v>91.4</v>
      </c>
      <c r="H387" s="60" t="s">
        <v>5362</v>
      </c>
    </row>
    <row r="388" spans="2:8" ht="30">
      <c r="B388" s="60" t="s">
        <v>1547</v>
      </c>
      <c r="C388" s="60" t="s">
        <v>983</v>
      </c>
      <c r="D388" s="66" t="s">
        <v>1623</v>
      </c>
      <c r="E388" s="60"/>
      <c r="F388" s="67"/>
      <c r="G388" s="71">
        <v>19.3</v>
      </c>
      <c r="H388" s="60" t="s">
        <v>5362</v>
      </c>
    </row>
    <row r="389" spans="2:8" ht="30">
      <c r="B389" s="60" t="s">
        <v>1548</v>
      </c>
      <c r="C389" s="60" t="s">
        <v>983</v>
      </c>
      <c r="D389" s="66" t="s">
        <v>1624</v>
      </c>
      <c r="E389" s="60"/>
      <c r="F389" s="67"/>
      <c r="G389" s="71">
        <v>21</v>
      </c>
      <c r="H389" s="60" t="s">
        <v>5362</v>
      </c>
    </row>
    <row r="390" spans="2:8" ht="30">
      <c r="B390" s="60" t="s">
        <v>1549</v>
      </c>
      <c r="C390" s="60" t="s">
        <v>983</v>
      </c>
      <c r="D390" s="66" t="s">
        <v>1626</v>
      </c>
      <c r="E390" s="60"/>
      <c r="F390" s="67"/>
      <c r="G390" s="71">
        <v>19</v>
      </c>
      <c r="H390" s="60" t="s">
        <v>5362</v>
      </c>
    </row>
    <row r="391" spans="2:8" ht="30">
      <c r="B391" s="60" t="s">
        <v>1551</v>
      </c>
      <c r="C391" s="60" t="s">
        <v>983</v>
      </c>
      <c r="D391" s="66" t="s">
        <v>1629</v>
      </c>
      <c r="E391" s="60" t="s">
        <v>4534</v>
      </c>
      <c r="F391" s="67"/>
      <c r="G391" s="71">
        <v>21</v>
      </c>
      <c r="H391" s="60" t="s">
        <v>5362</v>
      </c>
    </row>
    <row r="392" spans="2:8" ht="30">
      <c r="B392" s="60" t="s">
        <v>1553</v>
      </c>
      <c r="C392" s="60" t="s">
        <v>983</v>
      </c>
      <c r="D392" s="66" t="s">
        <v>1631</v>
      </c>
      <c r="E392" s="60" t="s">
        <v>4535</v>
      </c>
      <c r="F392" s="67"/>
      <c r="G392" s="71">
        <v>18.3</v>
      </c>
      <c r="H392" s="60" t="s">
        <v>5362</v>
      </c>
    </row>
    <row r="393" spans="2:8" ht="30">
      <c r="B393" s="60" t="s">
        <v>1555</v>
      </c>
      <c r="C393" s="60" t="s">
        <v>983</v>
      </c>
      <c r="D393" s="66" t="s">
        <v>1633</v>
      </c>
      <c r="E393" s="60"/>
      <c r="F393" s="67"/>
      <c r="G393" s="71">
        <v>19.3</v>
      </c>
      <c r="H393" s="60" t="s">
        <v>5362</v>
      </c>
    </row>
    <row r="394" spans="2:8" ht="30">
      <c r="B394" s="60" t="s">
        <v>1557</v>
      </c>
      <c r="C394" s="60" t="s">
        <v>983</v>
      </c>
      <c r="D394" s="66" t="s">
        <v>1635</v>
      </c>
      <c r="E394" s="60" t="s">
        <v>4536</v>
      </c>
      <c r="F394" s="67"/>
      <c r="G394" s="71">
        <v>19.3</v>
      </c>
      <c r="H394" s="60" t="s">
        <v>5362</v>
      </c>
    </row>
    <row r="395" spans="2:8" ht="30">
      <c r="B395" s="60" t="s">
        <v>1559</v>
      </c>
      <c r="C395" s="60" t="s">
        <v>983</v>
      </c>
      <c r="D395" s="66" t="s">
        <v>1637</v>
      </c>
      <c r="E395" s="60" t="s">
        <v>4537</v>
      </c>
      <c r="F395" s="67"/>
      <c r="G395" s="71">
        <v>13.7</v>
      </c>
      <c r="H395" s="60" t="s">
        <v>5362</v>
      </c>
    </row>
    <row r="396" spans="2:8" ht="30">
      <c r="B396" s="60" t="s">
        <v>1561</v>
      </c>
      <c r="C396" s="60" t="s">
        <v>983</v>
      </c>
      <c r="D396" s="66" t="s">
        <v>1639</v>
      </c>
      <c r="E396" s="60"/>
      <c r="F396" s="67"/>
      <c r="G396" s="71">
        <v>22.1</v>
      </c>
      <c r="H396" s="60" t="s">
        <v>5362</v>
      </c>
    </row>
    <row r="397" spans="2:8" ht="30">
      <c r="B397" s="60" t="s">
        <v>1562</v>
      </c>
      <c r="C397" s="60" t="s">
        <v>983</v>
      </c>
      <c r="D397" s="66" t="s">
        <v>1640</v>
      </c>
      <c r="E397" s="60" t="s">
        <v>4538</v>
      </c>
      <c r="F397" s="67"/>
      <c r="G397" s="71">
        <v>18.1</v>
      </c>
      <c r="H397" s="60" t="s">
        <v>5362</v>
      </c>
    </row>
    <row r="398" spans="2:8" ht="30">
      <c r="B398" s="60" t="s">
        <v>1563</v>
      </c>
      <c r="C398" s="60" t="s">
        <v>983</v>
      </c>
      <c r="D398" s="66" t="s">
        <v>1643</v>
      </c>
      <c r="E398" s="60" t="s">
        <v>4539</v>
      </c>
      <c r="F398" s="67"/>
      <c r="G398" s="71">
        <v>18.3</v>
      </c>
      <c r="H398" s="60" t="s">
        <v>5362</v>
      </c>
    </row>
    <row r="399" spans="2:8" ht="30">
      <c r="B399" s="60" t="s">
        <v>1565</v>
      </c>
      <c r="C399" s="60" t="s">
        <v>983</v>
      </c>
      <c r="D399" s="66" t="s">
        <v>1644</v>
      </c>
      <c r="E399" s="60" t="s">
        <v>4540</v>
      </c>
      <c r="F399" s="67"/>
      <c r="G399" s="71">
        <v>27.4</v>
      </c>
      <c r="H399" s="60" t="s">
        <v>5362</v>
      </c>
    </row>
    <row r="400" spans="2:8" ht="30">
      <c r="B400" s="60" t="s">
        <v>1567</v>
      </c>
      <c r="C400" s="60" t="s">
        <v>983</v>
      </c>
      <c r="D400" s="66" t="s">
        <v>1646</v>
      </c>
      <c r="E400" s="60"/>
      <c r="F400" s="67"/>
      <c r="G400" s="71">
        <v>21</v>
      </c>
      <c r="H400" s="60" t="s">
        <v>5362</v>
      </c>
    </row>
    <row r="401" spans="2:8" ht="30">
      <c r="B401" s="60" t="s">
        <v>1569</v>
      </c>
      <c r="C401" s="60" t="s">
        <v>983</v>
      </c>
      <c r="D401" s="66" t="s">
        <v>1648</v>
      </c>
      <c r="E401" s="60" t="s">
        <v>4541</v>
      </c>
      <c r="F401" s="67"/>
      <c r="G401" s="71">
        <v>22.1</v>
      </c>
      <c r="H401" s="60" t="s">
        <v>5362</v>
      </c>
    </row>
    <row r="402" spans="2:8" ht="30">
      <c r="B402" s="60" t="s">
        <v>1571</v>
      </c>
      <c r="C402" s="60" t="s">
        <v>983</v>
      </c>
      <c r="D402" s="66" t="s">
        <v>4542</v>
      </c>
      <c r="E402" s="60" t="s">
        <v>4543</v>
      </c>
      <c r="F402" s="67"/>
      <c r="G402" s="71">
        <v>14.1</v>
      </c>
      <c r="H402" s="60" t="s">
        <v>5362</v>
      </c>
    </row>
    <row r="403" spans="2:8" ht="30">
      <c r="B403" s="60" t="s">
        <v>1573</v>
      </c>
      <c r="C403" s="60" t="s">
        <v>983</v>
      </c>
      <c r="D403" s="66" t="s">
        <v>1650</v>
      </c>
      <c r="E403" s="60" t="s">
        <v>4544</v>
      </c>
      <c r="F403" s="67"/>
      <c r="G403" s="71">
        <v>18.4</v>
      </c>
      <c r="H403" s="60" t="s">
        <v>5362</v>
      </c>
    </row>
    <row r="404" spans="2:8" ht="30">
      <c r="B404" s="60" t="s">
        <v>1575</v>
      </c>
      <c r="C404" s="60" t="s">
        <v>983</v>
      </c>
      <c r="D404" s="66" t="s">
        <v>1653</v>
      </c>
      <c r="E404" s="60" t="s">
        <v>4545</v>
      </c>
      <c r="F404" s="67"/>
      <c r="G404" s="71">
        <v>21</v>
      </c>
      <c r="H404" s="60" t="s">
        <v>5362</v>
      </c>
    </row>
    <row r="405" spans="2:8" ht="30">
      <c r="B405" s="60" t="s">
        <v>1576</v>
      </c>
      <c r="C405" s="60" t="s">
        <v>983</v>
      </c>
      <c r="D405" s="66" t="s">
        <v>1655</v>
      </c>
      <c r="E405" s="60" t="s">
        <v>4546</v>
      </c>
      <c r="F405" s="67"/>
      <c r="G405" s="71">
        <v>19.2</v>
      </c>
      <c r="H405" s="60" t="s">
        <v>5362</v>
      </c>
    </row>
    <row r="406" spans="2:8" ht="30">
      <c r="B406" s="60" t="s">
        <v>1577</v>
      </c>
      <c r="C406" s="60" t="s">
        <v>983</v>
      </c>
      <c r="D406" s="66" t="s">
        <v>1657</v>
      </c>
      <c r="E406" s="60" t="s">
        <v>4547</v>
      </c>
      <c r="F406" s="67"/>
      <c r="G406" s="71">
        <v>25.7</v>
      </c>
      <c r="H406" s="60" t="s">
        <v>5362</v>
      </c>
    </row>
    <row r="407" spans="2:8" ht="30">
      <c r="B407" s="60" t="s">
        <v>1579</v>
      </c>
      <c r="C407" s="60" t="s">
        <v>983</v>
      </c>
      <c r="D407" s="66" t="s">
        <v>1659</v>
      </c>
      <c r="E407" s="60" t="s">
        <v>4548</v>
      </c>
      <c r="F407" s="67"/>
      <c r="G407" s="71">
        <v>25.7</v>
      </c>
      <c r="H407" s="60" t="s">
        <v>5362</v>
      </c>
    </row>
    <row r="408" spans="2:8" ht="30">
      <c r="B408" s="60" t="s">
        <v>1581</v>
      </c>
      <c r="C408" s="60" t="s">
        <v>983</v>
      </c>
      <c r="D408" s="66" t="s">
        <v>1661</v>
      </c>
      <c r="E408" s="60" t="s">
        <v>4549</v>
      </c>
      <c r="F408" s="67"/>
      <c r="G408" s="71">
        <v>19.3</v>
      </c>
      <c r="H408" s="60" t="s">
        <v>5362</v>
      </c>
    </row>
    <row r="409" spans="2:8" ht="30">
      <c r="B409" s="60" t="s">
        <v>1582</v>
      </c>
      <c r="C409" s="60"/>
      <c r="D409" s="66" t="s">
        <v>1663</v>
      </c>
      <c r="E409" s="60" t="s">
        <v>4550</v>
      </c>
      <c r="F409" s="67"/>
      <c r="G409" s="71">
        <v>13.8</v>
      </c>
      <c r="H409" s="60" t="s">
        <v>5362</v>
      </c>
    </row>
    <row r="410" spans="2:8" ht="30">
      <c r="B410" s="60" t="s">
        <v>1584</v>
      </c>
      <c r="C410" s="60"/>
      <c r="D410" s="66" t="s">
        <v>4551</v>
      </c>
      <c r="E410" s="60"/>
      <c r="F410" s="67"/>
      <c r="G410" s="71">
        <v>13.4</v>
      </c>
      <c r="H410" s="60" t="s">
        <v>5362</v>
      </c>
    </row>
    <row r="411" spans="2:8" ht="45">
      <c r="B411" s="60" t="s">
        <v>1586</v>
      </c>
      <c r="C411" s="60"/>
      <c r="D411" s="66" t="s">
        <v>1665</v>
      </c>
      <c r="E411" s="60" t="s">
        <v>4552</v>
      </c>
      <c r="F411" s="67"/>
      <c r="G411" s="71">
        <v>13.8</v>
      </c>
      <c r="H411" s="60" t="s">
        <v>5362</v>
      </c>
    </row>
    <row r="412" spans="2:8" ht="45">
      <c r="B412" s="60" t="s">
        <v>1588</v>
      </c>
      <c r="C412" s="60" t="s">
        <v>983</v>
      </c>
      <c r="D412" s="66" t="s">
        <v>1667</v>
      </c>
      <c r="E412" s="60" t="s">
        <v>4553</v>
      </c>
      <c r="F412" s="67"/>
      <c r="G412" s="71">
        <v>21</v>
      </c>
      <c r="H412" s="60" t="s">
        <v>5362</v>
      </c>
    </row>
    <row r="413" spans="2:8" ht="30">
      <c r="B413" s="60" t="s">
        <v>1590</v>
      </c>
      <c r="C413" s="60" t="s">
        <v>983</v>
      </c>
      <c r="D413" s="66" t="s">
        <v>1669</v>
      </c>
      <c r="E413" s="60" t="s">
        <v>4554</v>
      </c>
      <c r="F413" s="67"/>
      <c r="G413" s="71">
        <v>20.8</v>
      </c>
      <c r="H413" s="60" t="s">
        <v>5362</v>
      </c>
    </row>
    <row r="414" spans="2:8" ht="30">
      <c r="B414" s="60" t="s">
        <v>1592</v>
      </c>
      <c r="C414" s="60" t="s">
        <v>983</v>
      </c>
      <c r="D414" s="66" t="s">
        <v>1671</v>
      </c>
      <c r="E414" s="60"/>
      <c r="F414" s="67"/>
      <c r="G414" s="71">
        <v>22.1</v>
      </c>
      <c r="H414" s="60" t="s">
        <v>5362</v>
      </c>
    </row>
    <row r="415" spans="2:8" ht="45">
      <c r="B415" s="60" t="s">
        <v>1594</v>
      </c>
      <c r="C415" s="60" t="s">
        <v>880</v>
      </c>
      <c r="D415" s="66" t="s">
        <v>1673</v>
      </c>
      <c r="E415" s="60" t="s">
        <v>4555</v>
      </c>
      <c r="F415" s="67"/>
      <c r="G415" s="71">
        <v>36.1</v>
      </c>
      <c r="H415" s="60" t="s">
        <v>5466</v>
      </c>
    </row>
    <row r="416" spans="2:8" ht="45">
      <c r="B416" s="60" t="s">
        <v>1596</v>
      </c>
      <c r="C416" s="60" t="s">
        <v>983</v>
      </c>
      <c r="D416" s="66" t="s">
        <v>4556</v>
      </c>
      <c r="E416" s="60" t="s">
        <v>4557</v>
      </c>
      <c r="F416" s="67"/>
      <c r="G416" s="71">
        <v>35.6</v>
      </c>
      <c r="H416" s="60" t="s">
        <v>5464</v>
      </c>
    </row>
    <row r="417" spans="2:8" ht="30">
      <c r="B417" s="60" t="s">
        <v>1598</v>
      </c>
      <c r="C417" s="60" t="s">
        <v>983</v>
      </c>
      <c r="D417" s="66" t="s">
        <v>1675</v>
      </c>
      <c r="E417" s="60"/>
      <c r="F417" s="67"/>
      <c r="G417" s="71">
        <v>32.1</v>
      </c>
      <c r="H417" s="60" t="s">
        <v>5362</v>
      </c>
    </row>
    <row r="418" spans="2:8" ht="30">
      <c r="B418" s="60" t="s">
        <v>1600</v>
      </c>
      <c r="C418" s="60"/>
      <c r="D418" s="66" t="s">
        <v>1677</v>
      </c>
      <c r="E418" s="60"/>
      <c r="F418" s="67"/>
      <c r="G418" s="71">
        <v>36.6</v>
      </c>
      <c r="H418" s="60" t="s">
        <v>5362</v>
      </c>
    </row>
    <row r="419" spans="2:8" ht="30">
      <c r="B419" s="60" t="s">
        <v>1602</v>
      </c>
      <c r="C419" s="60" t="s">
        <v>880</v>
      </c>
      <c r="D419" s="66" t="s">
        <v>1679</v>
      </c>
      <c r="E419" s="60" t="s">
        <v>4558</v>
      </c>
      <c r="F419" s="67"/>
      <c r="G419" s="71">
        <v>40.8</v>
      </c>
      <c r="H419" s="60" t="s">
        <v>5362</v>
      </c>
    </row>
    <row r="420" spans="2:8" ht="30">
      <c r="B420" s="60" t="s">
        <v>1604</v>
      </c>
      <c r="C420" s="60" t="s">
        <v>880</v>
      </c>
      <c r="D420" s="66" t="s">
        <v>1682</v>
      </c>
      <c r="E420" s="60" t="s">
        <v>4559</v>
      </c>
      <c r="F420" s="67"/>
      <c r="G420" s="71">
        <v>36.2</v>
      </c>
      <c r="H420" s="60" t="s">
        <v>5465</v>
      </c>
    </row>
    <row r="421" spans="2:8" ht="30">
      <c r="B421" s="60" t="s">
        <v>1606</v>
      </c>
      <c r="C421" s="60" t="s">
        <v>880</v>
      </c>
      <c r="D421" s="66" t="s">
        <v>1685</v>
      </c>
      <c r="E421" s="60"/>
      <c r="F421" s="67"/>
      <c r="G421" s="71">
        <v>36</v>
      </c>
      <c r="H421" s="60" t="s">
        <v>5362</v>
      </c>
    </row>
    <row r="422" spans="2:8" ht="30">
      <c r="B422" s="60" t="s">
        <v>1608</v>
      </c>
      <c r="C422" s="60" t="s">
        <v>880</v>
      </c>
      <c r="D422" s="66" t="s">
        <v>1687</v>
      </c>
      <c r="E422" s="60" t="s">
        <v>4560</v>
      </c>
      <c r="F422" s="67"/>
      <c r="G422" s="71">
        <v>31.9</v>
      </c>
      <c r="H422" s="60" t="s">
        <v>5362</v>
      </c>
    </row>
    <row r="423" spans="2:8" ht="30">
      <c r="B423" s="60" t="s">
        <v>1610</v>
      </c>
      <c r="C423" s="60" t="s">
        <v>880</v>
      </c>
      <c r="D423" s="66" t="s">
        <v>1689</v>
      </c>
      <c r="E423" s="60"/>
      <c r="F423" s="67"/>
      <c r="G423" s="71">
        <v>36.6</v>
      </c>
      <c r="H423" s="60" t="s">
        <v>5362</v>
      </c>
    </row>
    <row r="424" spans="2:8" ht="30">
      <c r="B424" s="60" t="s">
        <v>1613</v>
      </c>
      <c r="C424" s="60" t="s">
        <v>880</v>
      </c>
      <c r="D424" s="66" t="s">
        <v>1692</v>
      </c>
      <c r="E424" s="60"/>
      <c r="F424" s="67"/>
      <c r="G424" s="71">
        <v>71.5</v>
      </c>
      <c r="H424" s="60" t="s">
        <v>5362</v>
      </c>
    </row>
    <row r="425" spans="2:8" ht="30">
      <c r="B425" s="60" t="s">
        <v>1615</v>
      </c>
      <c r="C425" s="60" t="s">
        <v>880</v>
      </c>
      <c r="D425" s="66" t="s">
        <v>1695</v>
      </c>
      <c r="E425" s="60"/>
      <c r="F425" s="67"/>
      <c r="G425" s="71">
        <v>35.2</v>
      </c>
      <c r="H425" s="60" t="s">
        <v>5362</v>
      </c>
    </row>
    <row r="426" spans="2:8" ht="30">
      <c r="B426" s="60" t="s">
        <v>1617</v>
      </c>
      <c r="C426" s="60" t="s">
        <v>880</v>
      </c>
      <c r="D426" s="66" t="s">
        <v>1697</v>
      </c>
      <c r="E426" s="60"/>
      <c r="F426" s="67"/>
      <c r="G426" s="71">
        <v>72.5</v>
      </c>
      <c r="H426" s="60" t="s">
        <v>5362</v>
      </c>
    </row>
    <row r="427" spans="2:8" ht="30">
      <c r="B427" s="60" t="s">
        <v>1620</v>
      </c>
      <c r="C427" s="60" t="s">
        <v>880</v>
      </c>
      <c r="D427" s="66" t="s">
        <v>1701</v>
      </c>
      <c r="E427" s="60" t="s">
        <v>4561</v>
      </c>
      <c r="F427" s="67"/>
      <c r="G427" s="71">
        <v>36.1</v>
      </c>
      <c r="H427" s="60" t="s">
        <v>5362</v>
      </c>
    </row>
    <row r="428" spans="2:8" ht="30">
      <c r="B428" s="60" t="s">
        <v>1622</v>
      </c>
      <c r="C428" s="60" t="s">
        <v>880</v>
      </c>
      <c r="D428" s="66" t="s">
        <v>1703</v>
      </c>
      <c r="E428" s="60"/>
      <c r="F428" s="67"/>
      <c r="G428" s="71">
        <v>71.8</v>
      </c>
      <c r="H428" s="60" t="s">
        <v>5362</v>
      </c>
    </row>
    <row r="429" spans="2:8" ht="30">
      <c r="B429" s="60" t="s">
        <v>1625</v>
      </c>
      <c r="C429" s="60" t="s">
        <v>880</v>
      </c>
      <c r="D429" s="66" t="s">
        <v>4562</v>
      </c>
      <c r="E429" s="60"/>
      <c r="F429" s="67"/>
      <c r="G429" s="71">
        <v>36.4</v>
      </c>
      <c r="H429" s="60" t="s">
        <v>4380</v>
      </c>
    </row>
    <row r="430" spans="2:8" ht="30">
      <c r="B430" s="60" t="s">
        <v>1627</v>
      </c>
      <c r="C430" s="60" t="s">
        <v>880</v>
      </c>
      <c r="D430" s="66" t="s">
        <v>1706</v>
      </c>
      <c r="E430" s="60" t="s">
        <v>4563</v>
      </c>
      <c r="F430" s="67"/>
      <c r="G430" s="71">
        <v>51</v>
      </c>
      <c r="H430" s="60" t="s">
        <v>5362</v>
      </c>
    </row>
    <row r="431" spans="2:8" ht="30">
      <c r="B431" s="60" t="s">
        <v>1628</v>
      </c>
      <c r="C431" s="60"/>
      <c r="D431" s="66" t="s">
        <v>1708</v>
      </c>
      <c r="E431" s="60" t="s">
        <v>4564</v>
      </c>
      <c r="F431" s="67"/>
      <c r="G431" s="71">
        <v>76.1</v>
      </c>
      <c r="H431" s="60" t="s">
        <v>5362</v>
      </c>
    </row>
    <row r="432" spans="2:8" ht="30">
      <c r="B432" s="60" t="s">
        <v>1630</v>
      </c>
      <c r="C432" s="60" t="s">
        <v>880</v>
      </c>
      <c r="D432" s="66" t="s">
        <v>1710</v>
      </c>
      <c r="E432" s="60"/>
      <c r="F432" s="67"/>
      <c r="G432" s="71">
        <v>37</v>
      </c>
      <c r="H432" s="60" t="s">
        <v>4380</v>
      </c>
    </row>
    <row r="433" spans="2:8" ht="30">
      <c r="B433" s="60" t="s">
        <v>1632</v>
      </c>
      <c r="C433" s="60" t="s">
        <v>880</v>
      </c>
      <c r="D433" s="66" t="s">
        <v>1712</v>
      </c>
      <c r="E433" s="60"/>
      <c r="F433" s="67"/>
      <c r="G433" s="71">
        <v>77.8</v>
      </c>
      <c r="H433" s="60" t="s">
        <v>5362</v>
      </c>
    </row>
    <row r="434" spans="2:8" ht="30">
      <c r="B434" s="60" t="s">
        <v>1634</v>
      </c>
      <c r="C434" s="60"/>
      <c r="D434" s="66" t="s">
        <v>1714</v>
      </c>
      <c r="E434" s="79"/>
      <c r="F434" s="67"/>
      <c r="G434" s="71">
        <v>59.9</v>
      </c>
      <c r="H434" s="60" t="s">
        <v>1059</v>
      </c>
    </row>
    <row r="435" spans="2:8" ht="30">
      <c r="B435" s="60" t="s">
        <v>1636</v>
      </c>
      <c r="C435" s="60" t="s">
        <v>880</v>
      </c>
      <c r="D435" s="66" t="s">
        <v>1715</v>
      </c>
      <c r="E435" s="60"/>
      <c r="F435" s="67"/>
      <c r="G435" s="71">
        <v>40.9</v>
      </c>
      <c r="H435" s="60" t="s">
        <v>5362</v>
      </c>
    </row>
    <row r="436" spans="2:8" ht="30">
      <c r="B436" s="60" t="s">
        <v>1638</v>
      </c>
      <c r="C436" s="60" t="s">
        <v>880</v>
      </c>
      <c r="D436" s="66" t="s">
        <v>1717</v>
      </c>
      <c r="E436" s="60" t="s">
        <v>5259</v>
      </c>
      <c r="F436" s="67"/>
      <c r="G436" s="71">
        <v>40.3</v>
      </c>
      <c r="H436" s="60" t="s">
        <v>5362</v>
      </c>
    </row>
    <row r="437" spans="2:8" ht="30">
      <c r="B437" s="60" t="s">
        <v>1641</v>
      </c>
      <c r="C437" s="60" t="s">
        <v>880</v>
      </c>
      <c r="D437" s="66" t="s">
        <v>1721</v>
      </c>
      <c r="E437" s="60" t="s">
        <v>4565</v>
      </c>
      <c r="F437" s="67"/>
      <c r="G437" s="71">
        <v>77.9</v>
      </c>
      <c r="H437" s="60" t="s">
        <v>5362</v>
      </c>
    </row>
    <row r="438" spans="2:8" ht="30">
      <c r="B438" s="60" t="s">
        <v>1642</v>
      </c>
      <c r="C438" s="60" t="s">
        <v>880</v>
      </c>
      <c r="D438" s="66" t="s">
        <v>1723</v>
      </c>
      <c r="E438" s="60"/>
      <c r="F438" s="67"/>
      <c r="G438" s="71">
        <v>40.3</v>
      </c>
      <c r="H438" s="60" t="s">
        <v>1059</v>
      </c>
    </row>
    <row r="439" spans="2:8" ht="30">
      <c r="B439" s="60" t="s">
        <v>1645</v>
      </c>
      <c r="C439" s="60" t="s">
        <v>880</v>
      </c>
      <c r="D439" s="66" t="s">
        <v>1727</v>
      </c>
      <c r="E439" s="60"/>
      <c r="F439" s="67"/>
      <c r="G439" s="71">
        <v>20.9</v>
      </c>
      <c r="H439" s="60" t="s">
        <v>5362</v>
      </c>
    </row>
    <row r="440" spans="2:8" ht="30">
      <c r="B440" s="60" t="s">
        <v>1647</v>
      </c>
      <c r="C440" s="60" t="s">
        <v>880</v>
      </c>
      <c r="D440" s="66" t="s">
        <v>1729</v>
      </c>
      <c r="E440" s="60"/>
      <c r="F440" s="67"/>
      <c r="G440" s="71">
        <v>25.5</v>
      </c>
      <c r="H440" s="60" t="s">
        <v>5362</v>
      </c>
    </row>
    <row r="441" spans="2:8" ht="30">
      <c r="B441" s="60" t="s">
        <v>1649</v>
      </c>
      <c r="C441" s="60" t="s">
        <v>880</v>
      </c>
      <c r="D441" s="66" t="s">
        <v>1731</v>
      </c>
      <c r="E441" s="60"/>
      <c r="F441" s="67"/>
      <c r="G441" s="71">
        <v>60.2</v>
      </c>
      <c r="H441" s="60" t="s">
        <v>5362</v>
      </c>
    </row>
    <row r="442" spans="2:8" ht="30">
      <c r="B442" s="60" t="s">
        <v>1651</v>
      </c>
      <c r="C442" s="60" t="s">
        <v>880</v>
      </c>
      <c r="D442" s="66" t="s">
        <v>1733</v>
      </c>
      <c r="E442" s="60" t="s">
        <v>4566</v>
      </c>
      <c r="F442" s="67"/>
      <c r="G442" s="71">
        <v>78.9</v>
      </c>
      <c r="H442" s="60" t="s">
        <v>4567</v>
      </c>
    </row>
    <row r="443" spans="2:8" ht="30">
      <c r="B443" s="60" t="s">
        <v>1652</v>
      </c>
      <c r="C443" s="60" t="s">
        <v>880</v>
      </c>
      <c r="D443" s="66" t="s">
        <v>1736</v>
      </c>
      <c r="E443" s="60"/>
      <c r="F443" s="67"/>
      <c r="G443" s="71">
        <v>41.5</v>
      </c>
      <c r="H443" s="60" t="s">
        <v>5362</v>
      </c>
    </row>
    <row r="444" spans="2:8" ht="30">
      <c r="B444" s="60" t="s">
        <v>1654</v>
      </c>
      <c r="C444" s="60" t="s">
        <v>880</v>
      </c>
      <c r="D444" s="66" t="s">
        <v>1738</v>
      </c>
      <c r="E444" s="60" t="s">
        <v>4568</v>
      </c>
      <c r="F444" s="67"/>
      <c r="G444" s="71">
        <v>23.6</v>
      </c>
      <c r="H444" s="60" t="s">
        <v>1059</v>
      </c>
    </row>
    <row r="445" spans="2:8" ht="30">
      <c r="B445" s="60" t="s">
        <v>1656</v>
      </c>
      <c r="C445" s="60" t="s">
        <v>880</v>
      </c>
      <c r="D445" s="66" t="s">
        <v>1740</v>
      </c>
      <c r="E445" s="60"/>
      <c r="F445" s="67"/>
      <c r="G445" s="71">
        <v>17.9</v>
      </c>
      <c r="H445" s="60" t="s">
        <v>5362</v>
      </c>
    </row>
    <row r="446" spans="2:8" ht="30">
      <c r="B446" s="60" t="s">
        <v>1658</v>
      </c>
      <c r="C446" s="60" t="s">
        <v>880</v>
      </c>
      <c r="D446" s="66" t="s">
        <v>1742</v>
      </c>
      <c r="E446" s="60"/>
      <c r="F446" s="67"/>
      <c r="G446" s="71">
        <v>42.6</v>
      </c>
      <c r="H446" s="60" t="s">
        <v>5362</v>
      </c>
    </row>
    <row r="447" spans="2:8" ht="30">
      <c r="B447" s="60" t="s">
        <v>1660</v>
      </c>
      <c r="C447" s="60" t="s">
        <v>880</v>
      </c>
      <c r="D447" s="66" t="s">
        <v>1745</v>
      </c>
      <c r="E447" s="60"/>
      <c r="F447" s="67"/>
      <c r="G447" s="71">
        <v>31.9</v>
      </c>
      <c r="H447" s="60" t="s">
        <v>5362</v>
      </c>
    </row>
    <row r="448" spans="2:8" ht="30">
      <c r="B448" s="60" t="s">
        <v>1662</v>
      </c>
      <c r="C448" s="60" t="s">
        <v>880</v>
      </c>
      <c r="D448" s="66" t="s">
        <v>1747</v>
      </c>
      <c r="E448" s="60" t="s">
        <v>5260</v>
      </c>
      <c r="F448" s="67"/>
      <c r="G448" s="71">
        <v>32.2</v>
      </c>
      <c r="H448" s="60" t="s">
        <v>5362</v>
      </c>
    </row>
    <row r="449" spans="2:8" ht="30">
      <c r="B449" s="60" t="s">
        <v>1664</v>
      </c>
      <c r="C449" s="60" t="s">
        <v>880</v>
      </c>
      <c r="D449" s="66" t="s">
        <v>1749</v>
      </c>
      <c r="E449" s="60" t="s">
        <v>4569</v>
      </c>
      <c r="F449" s="67"/>
      <c r="G449" s="71">
        <v>53.9</v>
      </c>
      <c r="H449" s="60" t="s">
        <v>1059</v>
      </c>
    </row>
    <row r="450" spans="2:8" ht="30">
      <c r="B450" s="60" t="s">
        <v>1666</v>
      </c>
      <c r="C450" s="60" t="s">
        <v>880</v>
      </c>
      <c r="D450" s="66" t="s">
        <v>1751</v>
      </c>
      <c r="E450" s="60" t="s">
        <v>4570</v>
      </c>
      <c r="F450" s="67"/>
      <c r="G450" s="71">
        <v>32.2</v>
      </c>
      <c r="H450" s="60" t="s">
        <v>5362</v>
      </c>
    </row>
    <row r="451" spans="2:8" ht="30">
      <c r="B451" s="60" t="s">
        <v>1668</v>
      </c>
      <c r="C451" s="60" t="s">
        <v>880</v>
      </c>
      <c r="D451" s="66" t="s">
        <v>1753</v>
      </c>
      <c r="E451" s="60" t="s">
        <v>4571</v>
      </c>
      <c r="F451" s="67"/>
      <c r="G451" s="71">
        <v>32.5</v>
      </c>
      <c r="H451" s="60" t="s">
        <v>5362</v>
      </c>
    </row>
    <row r="452" spans="2:8" ht="30">
      <c r="B452" s="60" t="s">
        <v>1670</v>
      </c>
      <c r="C452" s="60" t="s">
        <v>880</v>
      </c>
      <c r="D452" s="66" t="s">
        <v>1755</v>
      </c>
      <c r="E452" s="60"/>
      <c r="F452" s="67"/>
      <c r="G452" s="71">
        <v>32.5</v>
      </c>
      <c r="H452" s="60" t="s">
        <v>5362</v>
      </c>
    </row>
    <row r="453" spans="2:8" ht="30">
      <c r="B453" s="60" t="s">
        <v>1672</v>
      </c>
      <c r="C453" s="60" t="s">
        <v>880</v>
      </c>
      <c r="D453" s="66" t="s">
        <v>1757</v>
      </c>
      <c r="E453" s="60" t="s">
        <v>5261</v>
      </c>
      <c r="F453" s="67"/>
      <c r="G453" s="71">
        <v>54</v>
      </c>
      <c r="H453" s="60" t="s">
        <v>5362</v>
      </c>
    </row>
    <row r="454" spans="2:8" ht="30">
      <c r="B454" s="60" t="s">
        <v>1674</v>
      </c>
      <c r="C454" s="60" t="s">
        <v>880</v>
      </c>
      <c r="D454" s="66" t="s">
        <v>1759</v>
      </c>
      <c r="E454" s="60"/>
      <c r="F454" s="67"/>
      <c r="G454" s="71">
        <v>35.3</v>
      </c>
      <c r="H454" s="60" t="s">
        <v>5362</v>
      </c>
    </row>
    <row r="455" spans="2:8" ht="30">
      <c r="B455" s="60" t="s">
        <v>2816</v>
      </c>
      <c r="C455" s="60" t="s">
        <v>880</v>
      </c>
      <c r="D455" s="66" t="s">
        <v>4982</v>
      </c>
      <c r="E455" s="60"/>
      <c r="F455" s="67"/>
      <c r="G455" s="71">
        <v>9</v>
      </c>
      <c r="H455" s="60" t="s">
        <v>5362</v>
      </c>
    </row>
    <row r="456" spans="2:8" ht="30">
      <c r="B456" s="60" t="s">
        <v>2818</v>
      </c>
      <c r="C456" s="60" t="s">
        <v>880</v>
      </c>
      <c r="D456" s="66" t="s">
        <v>4983</v>
      </c>
      <c r="E456" s="60"/>
      <c r="F456" s="67"/>
      <c r="G456" s="71">
        <v>12</v>
      </c>
      <c r="H456" s="60" t="s">
        <v>5362</v>
      </c>
    </row>
    <row r="457" spans="2:8" ht="30">
      <c r="B457" s="60" t="s">
        <v>2820</v>
      </c>
      <c r="C457" s="60" t="s">
        <v>880</v>
      </c>
      <c r="D457" s="66" t="s">
        <v>4984</v>
      </c>
      <c r="E457" s="60"/>
      <c r="F457" s="67"/>
      <c r="G457" s="71">
        <v>13.6</v>
      </c>
      <c r="H457" s="60" t="s">
        <v>5362</v>
      </c>
    </row>
    <row r="458" spans="2:8" ht="30">
      <c r="B458" s="60" t="s">
        <v>2822</v>
      </c>
      <c r="C458" s="60" t="s">
        <v>880</v>
      </c>
      <c r="D458" s="66" t="s">
        <v>4985</v>
      </c>
      <c r="E458" s="60"/>
      <c r="F458" s="67"/>
      <c r="G458" s="71">
        <v>17</v>
      </c>
      <c r="H458" s="60" t="s">
        <v>5362</v>
      </c>
    </row>
    <row r="459" spans="2:8" ht="30">
      <c r="B459" s="60" t="s">
        <v>2824</v>
      </c>
      <c r="C459" s="60" t="s">
        <v>880</v>
      </c>
      <c r="D459" s="66" t="s">
        <v>4986</v>
      </c>
      <c r="E459" s="60"/>
      <c r="F459" s="67"/>
      <c r="G459" s="71">
        <v>17.7</v>
      </c>
      <c r="H459" s="60" t="s">
        <v>5362</v>
      </c>
    </row>
    <row r="460" spans="2:8" ht="30">
      <c r="B460" s="60" t="s">
        <v>2826</v>
      </c>
      <c r="C460" s="60" t="s">
        <v>880</v>
      </c>
      <c r="D460" s="66" t="s">
        <v>4987</v>
      </c>
      <c r="E460" s="60"/>
      <c r="F460" s="67"/>
      <c r="G460" s="71">
        <v>17.1</v>
      </c>
      <c r="H460" s="60" t="s">
        <v>5362</v>
      </c>
    </row>
    <row r="461" spans="2:8" ht="30">
      <c r="B461" s="60" t="s">
        <v>2828</v>
      </c>
      <c r="C461" s="60" t="s">
        <v>880</v>
      </c>
      <c r="D461" s="66" t="s">
        <v>4988</v>
      </c>
      <c r="E461" s="60"/>
      <c r="F461" s="67"/>
      <c r="G461" s="71">
        <v>18.5</v>
      </c>
      <c r="H461" s="60" t="s">
        <v>5362</v>
      </c>
    </row>
    <row r="462" spans="2:8" ht="30">
      <c r="B462" s="60" t="s">
        <v>2830</v>
      </c>
      <c r="C462" s="60" t="s">
        <v>880</v>
      </c>
      <c r="D462" s="66" t="s">
        <v>4989</v>
      </c>
      <c r="E462" s="60"/>
      <c r="F462" s="67"/>
      <c r="G462" s="71">
        <v>11</v>
      </c>
      <c r="H462" s="60" t="s">
        <v>5362</v>
      </c>
    </row>
    <row r="463" spans="2:8" ht="30">
      <c r="B463" s="60" t="s">
        <v>2832</v>
      </c>
      <c r="C463" s="60" t="s">
        <v>880</v>
      </c>
      <c r="D463" s="66" t="s">
        <v>4990</v>
      </c>
      <c r="E463" s="60"/>
      <c r="F463" s="67"/>
      <c r="G463" s="71">
        <v>17</v>
      </c>
      <c r="H463" s="60" t="s">
        <v>5362</v>
      </c>
    </row>
    <row r="464" spans="2:8" ht="30">
      <c r="B464" s="60" t="s">
        <v>2834</v>
      </c>
      <c r="C464" s="60" t="s">
        <v>880</v>
      </c>
      <c r="D464" s="66" t="s">
        <v>4991</v>
      </c>
      <c r="E464" s="60"/>
      <c r="F464" s="67"/>
      <c r="G464" s="71">
        <v>24</v>
      </c>
      <c r="H464" s="60" t="s">
        <v>5362</v>
      </c>
    </row>
    <row r="465" spans="2:8" ht="30">
      <c r="B465" s="60" t="s">
        <v>2836</v>
      </c>
      <c r="C465" s="60" t="s">
        <v>880</v>
      </c>
      <c r="D465" s="66" t="s">
        <v>4992</v>
      </c>
      <c r="E465" s="60"/>
      <c r="F465" s="67"/>
      <c r="G465" s="71">
        <v>19</v>
      </c>
      <c r="H465" s="60" t="s">
        <v>5362</v>
      </c>
    </row>
    <row r="466" spans="2:8" ht="30">
      <c r="B466" s="60" t="s">
        <v>2838</v>
      </c>
      <c r="C466" s="60" t="s">
        <v>880</v>
      </c>
      <c r="D466" s="66" t="s">
        <v>4993</v>
      </c>
      <c r="E466" s="60"/>
      <c r="F466" s="67"/>
      <c r="G466" s="71">
        <v>22.4</v>
      </c>
      <c r="H466" s="60" t="s">
        <v>5362</v>
      </c>
    </row>
    <row r="467" spans="2:8" ht="30">
      <c r="B467" s="60" t="s">
        <v>2840</v>
      </c>
      <c r="C467" s="60" t="s">
        <v>880</v>
      </c>
      <c r="D467" s="66" t="s">
        <v>4994</v>
      </c>
      <c r="E467" s="60"/>
      <c r="F467" s="67"/>
      <c r="G467" s="71">
        <v>16.4</v>
      </c>
      <c r="H467" s="60" t="s">
        <v>5362</v>
      </c>
    </row>
    <row r="468" spans="2:8" ht="30">
      <c r="B468" s="60" t="s">
        <v>2842</v>
      </c>
      <c r="C468" s="60" t="s">
        <v>880</v>
      </c>
      <c r="D468" s="66" t="s">
        <v>4995</v>
      </c>
      <c r="E468" s="60"/>
      <c r="F468" s="67"/>
      <c r="G468" s="71">
        <v>10.7</v>
      </c>
      <c r="H468" s="60" t="s">
        <v>5362</v>
      </c>
    </row>
    <row r="469" spans="2:8" ht="30">
      <c r="B469" s="60" t="s">
        <v>2844</v>
      </c>
      <c r="C469" s="60" t="s">
        <v>880</v>
      </c>
      <c r="D469" s="66" t="s">
        <v>4996</v>
      </c>
      <c r="E469" s="60"/>
      <c r="F469" s="67"/>
      <c r="G469" s="71">
        <v>10.9</v>
      </c>
      <c r="H469" s="60" t="s">
        <v>5362</v>
      </c>
    </row>
    <row r="470" spans="2:8" ht="30">
      <c r="B470" s="60" t="s">
        <v>2846</v>
      </c>
      <c r="C470" s="60" t="s">
        <v>880</v>
      </c>
      <c r="D470" s="66" t="s">
        <v>4997</v>
      </c>
      <c r="E470" s="60"/>
      <c r="F470" s="67"/>
      <c r="G470" s="71">
        <v>12.4</v>
      </c>
      <c r="H470" s="60" t="s">
        <v>5362</v>
      </c>
    </row>
    <row r="471" spans="2:8" ht="30">
      <c r="B471" s="60" t="s">
        <v>2848</v>
      </c>
      <c r="C471" s="60" t="s">
        <v>880</v>
      </c>
      <c r="D471" s="66" t="s">
        <v>4998</v>
      </c>
      <c r="E471" s="60"/>
      <c r="F471" s="67"/>
      <c r="G471" s="71">
        <v>14.8</v>
      </c>
      <c r="H471" s="60" t="s">
        <v>5362</v>
      </c>
    </row>
    <row r="472" spans="2:8" ht="30">
      <c r="B472" s="60" t="s">
        <v>2850</v>
      </c>
      <c r="C472" s="60" t="s">
        <v>880</v>
      </c>
      <c r="D472" s="66" t="s">
        <v>4999</v>
      </c>
      <c r="E472" s="60"/>
      <c r="F472" s="67"/>
      <c r="G472" s="71">
        <v>16</v>
      </c>
      <c r="H472" s="60" t="s">
        <v>5362</v>
      </c>
    </row>
    <row r="473" spans="2:8" ht="30">
      <c r="B473" s="60" t="s">
        <v>5000</v>
      </c>
      <c r="C473" s="60" t="s">
        <v>880</v>
      </c>
      <c r="D473" s="66" t="s">
        <v>5001</v>
      </c>
      <c r="E473" s="60"/>
      <c r="F473" s="67"/>
      <c r="G473" s="71">
        <v>18.2</v>
      </c>
      <c r="H473" s="60" t="s">
        <v>5362</v>
      </c>
    </row>
    <row r="474" spans="2:8" ht="30">
      <c r="B474" s="60" t="s">
        <v>2853</v>
      </c>
      <c r="C474" s="60" t="s">
        <v>880</v>
      </c>
      <c r="D474" s="66" t="s">
        <v>5002</v>
      </c>
      <c r="E474" s="60"/>
      <c r="F474" s="67"/>
      <c r="G474" s="71">
        <v>17.1</v>
      </c>
      <c r="H474" s="60" t="s">
        <v>5362</v>
      </c>
    </row>
    <row r="475" spans="2:8" ht="30">
      <c r="B475" s="60" t="s">
        <v>2855</v>
      </c>
      <c r="C475" s="60" t="s">
        <v>880</v>
      </c>
      <c r="D475" s="66" t="s">
        <v>5003</v>
      </c>
      <c r="E475" s="60"/>
      <c r="F475" s="67"/>
      <c r="G475" s="71">
        <v>12.8</v>
      </c>
      <c r="H475" s="60" t="s">
        <v>5362</v>
      </c>
    </row>
    <row r="476" spans="2:8" ht="30">
      <c r="B476" s="60" t="s">
        <v>2857</v>
      </c>
      <c r="C476" s="60" t="s">
        <v>880</v>
      </c>
      <c r="D476" s="66" t="s">
        <v>5004</v>
      </c>
      <c r="E476" s="60"/>
      <c r="F476" s="67"/>
      <c r="G476" s="71">
        <v>10.1</v>
      </c>
      <c r="H476" s="60" t="s">
        <v>5362</v>
      </c>
    </row>
    <row r="477" spans="2:8" ht="30">
      <c r="B477" s="60" t="s">
        <v>2859</v>
      </c>
      <c r="C477" s="60" t="s">
        <v>880</v>
      </c>
      <c r="D477" s="66" t="s">
        <v>5005</v>
      </c>
      <c r="E477" s="60"/>
      <c r="F477" s="67"/>
      <c r="G477" s="71">
        <v>9.7</v>
      </c>
      <c r="H477" s="60" t="s">
        <v>5362</v>
      </c>
    </row>
    <row r="478" spans="2:8" ht="30">
      <c r="B478" s="60" t="s">
        <v>2861</v>
      </c>
      <c r="C478" s="60" t="s">
        <v>880</v>
      </c>
      <c r="D478" s="66" t="s">
        <v>5006</v>
      </c>
      <c r="E478" s="60"/>
      <c r="F478" s="67"/>
      <c r="G478" s="71">
        <v>10.4</v>
      </c>
      <c r="H478" s="60" t="s">
        <v>5362</v>
      </c>
    </row>
    <row r="479" spans="2:8" ht="30">
      <c r="B479" s="60" t="s">
        <v>2863</v>
      </c>
      <c r="C479" s="60" t="s">
        <v>880</v>
      </c>
      <c r="D479" s="66" t="s">
        <v>5007</v>
      </c>
      <c r="E479" s="60"/>
      <c r="F479" s="67"/>
      <c r="G479" s="71">
        <v>28</v>
      </c>
      <c r="H479" s="60" t="s">
        <v>5362</v>
      </c>
    </row>
    <row r="480" spans="2:8" ht="30">
      <c r="B480" s="60" t="s">
        <v>2865</v>
      </c>
      <c r="C480" s="60" t="s">
        <v>880</v>
      </c>
      <c r="D480" s="66" t="s">
        <v>5008</v>
      </c>
      <c r="E480" s="60"/>
      <c r="F480" s="67"/>
      <c r="G480" s="71">
        <v>28</v>
      </c>
      <c r="H480" s="60" t="s">
        <v>5362</v>
      </c>
    </row>
    <row r="481" spans="2:8" ht="30">
      <c r="B481" s="60" t="s">
        <v>2867</v>
      </c>
      <c r="C481" s="60" t="s">
        <v>880</v>
      </c>
      <c r="D481" s="66" t="s">
        <v>5009</v>
      </c>
      <c r="E481" s="60"/>
      <c r="F481" s="67"/>
      <c r="G481" s="71">
        <v>19.2</v>
      </c>
      <c r="H481" s="60" t="s">
        <v>5362</v>
      </c>
    </row>
    <row r="482" spans="2:8" ht="30">
      <c r="B482" s="60" t="s">
        <v>2869</v>
      </c>
      <c r="C482" s="60" t="s">
        <v>880</v>
      </c>
      <c r="D482" s="66" t="s">
        <v>5010</v>
      </c>
      <c r="E482" s="60"/>
      <c r="F482" s="67"/>
      <c r="G482" s="71">
        <v>18.5</v>
      </c>
      <c r="H482" s="60" t="s">
        <v>5362</v>
      </c>
    </row>
    <row r="483" spans="2:8" ht="30">
      <c r="B483" s="60" t="s">
        <v>2871</v>
      </c>
      <c r="C483" s="60" t="s">
        <v>880</v>
      </c>
      <c r="D483" s="66" t="s">
        <v>5011</v>
      </c>
      <c r="E483" s="60"/>
      <c r="F483" s="67"/>
      <c r="G483" s="71">
        <v>22.9</v>
      </c>
      <c r="H483" s="60" t="s">
        <v>5362</v>
      </c>
    </row>
    <row r="484" spans="2:8" ht="30">
      <c r="B484" s="60" t="s">
        <v>2873</v>
      </c>
      <c r="C484" s="60" t="s">
        <v>880</v>
      </c>
      <c r="D484" s="66" t="s">
        <v>5012</v>
      </c>
      <c r="E484" s="60"/>
      <c r="F484" s="67"/>
      <c r="G484" s="71">
        <v>16.3</v>
      </c>
      <c r="H484" s="60" t="s">
        <v>5362</v>
      </c>
    </row>
    <row r="485" spans="2:8" ht="30">
      <c r="B485" s="60" t="s">
        <v>2875</v>
      </c>
      <c r="C485" s="60" t="s">
        <v>880</v>
      </c>
      <c r="D485" s="66" t="s">
        <v>5013</v>
      </c>
      <c r="E485" s="60"/>
      <c r="F485" s="67"/>
      <c r="G485" s="71">
        <v>10.4</v>
      </c>
      <c r="H485" s="60" t="s">
        <v>5362</v>
      </c>
    </row>
    <row r="486" spans="2:8" ht="30">
      <c r="B486" s="60" t="s">
        <v>2877</v>
      </c>
      <c r="C486" s="60" t="s">
        <v>880</v>
      </c>
      <c r="D486" s="66" t="s">
        <v>5014</v>
      </c>
      <c r="E486" s="60"/>
      <c r="F486" s="67"/>
      <c r="G486" s="71">
        <v>11.1</v>
      </c>
      <c r="H486" s="60" t="s">
        <v>5362</v>
      </c>
    </row>
    <row r="487" spans="2:8" ht="30">
      <c r="B487" s="60" t="s">
        <v>2879</v>
      </c>
      <c r="C487" s="60" t="s">
        <v>880</v>
      </c>
      <c r="D487" s="66" t="s">
        <v>5015</v>
      </c>
      <c r="E487" s="60"/>
      <c r="F487" s="67"/>
      <c r="G487" s="71">
        <v>11.4</v>
      </c>
      <c r="H487" s="60" t="s">
        <v>5362</v>
      </c>
    </row>
    <row r="488" spans="2:8" ht="30">
      <c r="B488" s="60" t="s">
        <v>2881</v>
      </c>
      <c r="C488" s="60" t="s">
        <v>880</v>
      </c>
      <c r="D488" s="66" t="s">
        <v>5016</v>
      </c>
      <c r="E488" s="60"/>
      <c r="F488" s="67"/>
      <c r="G488" s="71">
        <v>14.2</v>
      </c>
      <c r="H488" s="60" t="s">
        <v>5362</v>
      </c>
    </row>
    <row r="489" spans="2:8" ht="30">
      <c r="B489" s="60" t="s">
        <v>2883</v>
      </c>
      <c r="C489" s="60" t="s">
        <v>880</v>
      </c>
      <c r="D489" s="66" t="s">
        <v>5017</v>
      </c>
      <c r="E489" s="60"/>
      <c r="F489" s="67"/>
      <c r="G489" s="71">
        <v>17.6</v>
      </c>
      <c r="H489" s="60" t="s">
        <v>5362</v>
      </c>
    </row>
    <row r="490" spans="2:8" ht="30">
      <c r="B490" s="60" t="s">
        <v>2885</v>
      </c>
      <c r="C490" s="60" t="s">
        <v>880</v>
      </c>
      <c r="D490" s="66" t="s">
        <v>5018</v>
      </c>
      <c r="E490" s="60"/>
      <c r="F490" s="67"/>
      <c r="G490" s="71">
        <v>16.2</v>
      </c>
      <c r="H490" s="60" t="s">
        <v>5362</v>
      </c>
    </row>
    <row r="491" spans="2:8" ht="30">
      <c r="B491" s="60" t="s">
        <v>2887</v>
      </c>
      <c r="C491" s="60" t="s">
        <v>880</v>
      </c>
      <c r="D491" s="66" t="s">
        <v>5019</v>
      </c>
      <c r="E491" s="60"/>
      <c r="F491" s="67"/>
      <c r="G491" s="71">
        <v>15.2</v>
      </c>
      <c r="H491" s="60" t="s">
        <v>5362</v>
      </c>
    </row>
    <row r="492" spans="2:8" ht="30">
      <c r="B492" s="60" t="s">
        <v>2889</v>
      </c>
      <c r="C492" s="60" t="s">
        <v>880</v>
      </c>
      <c r="D492" s="66" t="s">
        <v>5020</v>
      </c>
      <c r="E492" s="60"/>
      <c r="F492" s="67"/>
      <c r="G492" s="71">
        <v>13.4</v>
      </c>
      <c r="H492" s="60" t="s">
        <v>5362</v>
      </c>
    </row>
    <row r="493" spans="2:8" ht="30">
      <c r="B493" s="60" t="s">
        <v>2891</v>
      </c>
      <c r="C493" s="60" t="s">
        <v>880</v>
      </c>
      <c r="D493" s="66" t="s">
        <v>5021</v>
      </c>
      <c r="E493" s="60"/>
      <c r="F493" s="67"/>
      <c r="G493" s="71">
        <v>8.4</v>
      </c>
      <c r="H493" s="60" t="s">
        <v>5362</v>
      </c>
    </row>
    <row r="494" spans="2:8" ht="30">
      <c r="B494" s="60" t="s">
        <v>2893</v>
      </c>
      <c r="C494" s="60" t="s">
        <v>880</v>
      </c>
      <c r="D494" s="66" t="s">
        <v>5022</v>
      </c>
      <c r="E494" s="60"/>
      <c r="F494" s="67"/>
      <c r="G494" s="71">
        <v>10.4</v>
      </c>
      <c r="H494" s="60" t="s">
        <v>5362</v>
      </c>
    </row>
    <row r="495" spans="2:8" ht="30">
      <c r="B495" s="60" t="s">
        <v>2895</v>
      </c>
      <c r="C495" s="60" t="s">
        <v>880</v>
      </c>
      <c r="D495" s="66" t="s">
        <v>5023</v>
      </c>
      <c r="E495" s="60"/>
      <c r="F495" s="67"/>
      <c r="G495" s="71">
        <v>10.4</v>
      </c>
      <c r="H495" s="60" t="s">
        <v>5362</v>
      </c>
    </row>
    <row r="496" spans="2:8" ht="30">
      <c r="B496" s="60" t="s">
        <v>2897</v>
      </c>
      <c r="C496" s="60" t="s">
        <v>880</v>
      </c>
      <c r="D496" s="66" t="s">
        <v>5024</v>
      </c>
      <c r="E496" s="60"/>
      <c r="F496" s="67"/>
      <c r="G496" s="71">
        <v>16.8</v>
      </c>
      <c r="H496" s="60" t="s">
        <v>5362</v>
      </c>
    </row>
    <row r="497" spans="2:8" ht="30">
      <c r="B497" s="60" t="s">
        <v>2899</v>
      </c>
      <c r="C497" s="60" t="s">
        <v>880</v>
      </c>
      <c r="D497" s="66" t="s">
        <v>5025</v>
      </c>
      <c r="E497" s="60"/>
      <c r="F497" s="67"/>
      <c r="G497" s="71">
        <v>24.2</v>
      </c>
      <c r="H497" s="60" t="s">
        <v>5362</v>
      </c>
    </row>
    <row r="498" spans="2:8" ht="30">
      <c r="B498" s="60" t="s">
        <v>2901</v>
      </c>
      <c r="C498" s="60" t="s">
        <v>880</v>
      </c>
      <c r="D498" s="66" t="s">
        <v>5026</v>
      </c>
      <c r="E498" s="60"/>
      <c r="F498" s="67"/>
      <c r="G498" s="71">
        <v>18.9</v>
      </c>
      <c r="H498" s="60" t="s">
        <v>5362</v>
      </c>
    </row>
    <row r="499" spans="2:8" ht="30">
      <c r="B499" s="60" t="s">
        <v>2903</v>
      </c>
      <c r="C499" s="60" t="s">
        <v>880</v>
      </c>
      <c r="D499" s="66" t="s">
        <v>5027</v>
      </c>
      <c r="E499" s="60"/>
      <c r="F499" s="67"/>
      <c r="G499" s="71">
        <v>18</v>
      </c>
      <c r="H499" s="60" t="s">
        <v>5362</v>
      </c>
    </row>
    <row r="500" spans="2:8" ht="30">
      <c r="B500" s="60" t="s">
        <v>2905</v>
      </c>
      <c r="C500" s="60" t="s">
        <v>880</v>
      </c>
      <c r="D500" s="66" t="s">
        <v>5028</v>
      </c>
      <c r="E500" s="60"/>
      <c r="F500" s="67"/>
      <c r="G500" s="71">
        <v>22.3</v>
      </c>
      <c r="H500" s="60" t="s">
        <v>5362</v>
      </c>
    </row>
    <row r="501" spans="2:8" ht="30">
      <c r="B501" s="60" t="s">
        <v>2907</v>
      </c>
      <c r="C501" s="60" t="s">
        <v>880</v>
      </c>
      <c r="D501" s="66" t="s">
        <v>5029</v>
      </c>
      <c r="E501" s="60"/>
      <c r="F501" s="67"/>
      <c r="G501" s="71">
        <v>16.2</v>
      </c>
      <c r="H501" s="60" t="s">
        <v>5362</v>
      </c>
    </row>
    <row r="502" spans="2:8" ht="30">
      <c r="B502" s="60" t="s">
        <v>2909</v>
      </c>
      <c r="C502" s="60" t="s">
        <v>880</v>
      </c>
      <c r="D502" s="66" t="s">
        <v>5030</v>
      </c>
      <c r="E502" s="60"/>
      <c r="F502" s="67"/>
      <c r="G502" s="71">
        <v>10.5</v>
      </c>
      <c r="H502" s="60" t="s">
        <v>5362</v>
      </c>
    </row>
    <row r="503" spans="2:8" ht="30">
      <c r="B503" s="60" t="s">
        <v>2911</v>
      </c>
      <c r="C503" s="60" t="s">
        <v>880</v>
      </c>
      <c r="D503" s="66" t="s">
        <v>5031</v>
      </c>
      <c r="E503" s="60"/>
      <c r="F503" s="67"/>
      <c r="G503" s="71">
        <v>10.9</v>
      </c>
      <c r="H503" s="60" t="s">
        <v>5362</v>
      </c>
    </row>
    <row r="504" spans="2:8" ht="30">
      <c r="B504" s="60" t="s">
        <v>2913</v>
      </c>
      <c r="C504" s="60" t="s">
        <v>880</v>
      </c>
      <c r="D504" s="66" t="s">
        <v>5032</v>
      </c>
      <c r="E504" s="60"/>
      <c r="F504" s="67"/>
      <c r="G504" s="71">
        <v>11.1</v>
      </c>
      <c r="H504" s="60" t="s">
        <v>5362</v>
      </c>
    </row>
    <row r="505" spans="2:8" ht="30">
      <c r="B505" s="60" t="s">
        <v>2915</v>
      </c>
      <c r="C505" s="60" t="s">
        <v>880</v>
      </c>
      <c r="D505" s="66" t="s">
        <v>5033</v>
      </c>
      <c r="E505" s="60"/>
      <c r="F505" s="67"/>
      <c r="G505" s="71">
        <v>13.8</v>
      </c>
      <c r="H505" s="60" t="s">
        <v>5362</v>
      </c>
    </row>
    <row r="506" spans="2:8" ht="30">
      <c r="B506" s="60" t="s">
        <v>2917</v>
      </c>
      <c r="C506" s="60" t="s">
        <v>880</v>
      </c>
      <c r="D506" s="66" t="s">
        <v>5034</v>
      </c>
      <c r="E506" s="60"/>
      <c r="F506" s="67"/>
      <c r="G506" s="71">
        <v>16.1</v>
      </c>
      <c r="H506" s="60" t="s">
        <v>5362</v>
      </c>
    </row>
    <row r="507" spans="2:8" ht="30">
      <c r="B507" s="60" t="s">
        <v>2919</v>
      </c>
      <c r="C507" s="60" t="s">
        <v>880</v>
      </c>
      <c r="D507" s="66" t="s">
        <v>5035</v>
      </c>
      <c r="E507" s="60"/>
      <c r="F507" s="67"/>
      <c r="G507" s="71">
        <v>17.4</v>
      </c>
      <c r="H507" s="60" t="s">
        <v>5362</v>
      </c>
    </row>
    <row r="508" spans="2:8" ht="30">
      <c r="B508" s="60" t="s">
        <v>2921</v>
      </c>
      <c r="C508" s="60" t="s">
        <v>880</v>
      </c>
      <c r="D508" s="66" t="s">
        <v>5036</v>
      </c>
      <c r="E508" s="60"/>
      <c r="F508" s="67"/>
      <c r="G508" s="71">
        <v>17.9</v>
      </c>
      <c r="H508" s="60" t="s">
        <v>5362</v>
      </c>
    </row>
    <row r="509" spans="2:8" ht="30">
      <c r="B509" s="60" t="s">
        <v>2922</v>
      </c>
      <c r="C509" s="60" t="s">
        <v>880</v>
      </c>
      <c r="D509" s="66" t="s">
        <v>5037</v>
      </c>
      <c r="E509" s="60"/>
      <c r="F509" s="67"/>
      <c r="G509" s="71">
        <v>14.5</v>
      </c>
      <c r="H509" s="60" t="s">
        <v>5362</v>
      </c>
    </row>
    <row r="510" spans="2:8" ht="30">
      <c r="B510" s="60" t="s">
        <v>2924</v>
      </c>
      <c r="C510" s="60" t="s">
        <v>880</v>
      </c>
      <c r="D510" s="66" t="s">
        <v>5038</v>
      </c>
      <c r="E510" s="60"/>
      <c r="F510" s="67"/>
      <c r="G510" s="71">
        <v>19.8</v>
      </c>
      <c r="H510" s="60" t="s">
        <v>5362</v>
      </c>
    </row>
    <row r="511" spans="2:8" ht="30">
      <c r="B511" s="60" t="s">
        <v>5039</v>
      </c>
      <c r="C511" s="60" t="s">
        <v>880</v>
      </c>
      <c r="D511" s="66" t="s">
        <v>5040</v>
      </c>
      <c r="E511" s="60"/>
      <c r="F511" s="67"/>
      <c r="G511" s="71">
        <v>10.1</v>
      </c>
      <c r="H511" s="60" t="s">
        <v>5362</v>
      </c>
    </row>
    <row r="512" spans="2:8" ht="30">
      <c r="B512" s="60" t="s">
        <v>5041</v>
      </c>
      <c r="C512" s="60" t="s">
        <v>880</v>
      </c>
      <c r="D512" s="66" t="s">
        <v>5042</v>
      </c>
      <c r="E512" s="60"/>
      <c r="F512" s="67"/>
      <c r="G512" s="71">
        <v>16.8</v>
      </c>
      <c r="H512" s="60" t="s">
        <v>5362</v>
      </c>
    </row>
    <row r="513" spans="2:8" ht="30">
      <c r="B513" s="60" t="s">
        <v>5043</v>
      </c>
      <c r="C513" s="60" t="s">
        <v>880</v>
      </c>
      <c r="D513" s="66" t="s">
        <v>5044</v>
      </c>
      <c r="E513" s="60"/>
      <c r="F513" s="67"/>
      <c r="G513" s="71">
        <v>28.1</v>
      </c>
      <c r="H513" s="60" t="s">
        <v>5362</v>
      </c>
    </row>
    <row r="514" spans="2:8" ht="30">
      <c r="B514" s="60" t="s">
        <v>5045</v>
      </c>
      <c r="C514" s="60" t="s">
        <v>880</v>
      </c>
      <c r="D514" s="66" t="s">
        <v>5046</v>
      </c>
      <c r="E514" s="60"/>
      <c r="F514" s="67"/>
      <c r="G514" s="71">
        <v>19</v>
      </c>
      <c r="H514" s="60" t="s">
        <v>5362</v>
      </c>
    </row>
    <row r="515" spans="2:8" ht="30">
      <c r="B515" s="60" t="s">
        <v>5047</v>
      </c>
      <c r="C515" s="60" t="s">
        <v>880</v>
      </c>
      <c r="D515" s="66" t="s">
        <v>5048</v>
      </c>
      <c r="E515" s="60"/>
      <c r="F515" s="67"/>
      <c r="G515" s="71">
        <v>18.7</v>
      </c>
      <c r="H515" s="60" t="s">
        <v>5362</v>
      </c>
    </row>
    <row r="516" spans="2:8" ht="30">
      <c r="B516" s="60" t="s">
        <v>5047</v>
      </c>
      <c r="C516" s="60" t="s">
        <v>880</v>
      </c>
      <c r="D516" s="66" t="s">
        <v>5049</v>
      </c>
      <c r="E516" s="60"/>
      <c r="F516" s="67"/>
      <c r="G516" s="71">
        <v>22</v>
      </c>
      <c r="H516" s="60" t="s">
        <v>5362</v>
      </c>
    </row>
    <row r="517" spans="2:8" ht="30">
      <c r="B517" s="60" t="s">
        <v>5050</v>
      </c>
      <c r="C517" s="60" t="s">
        <v>880</v>
      </c>
      <c r="D517" s="66" t="s">
        <v>5051</v>
      </c>
      <c r="E517" s="60"/>
      <c r="F517" s="67"/>
      <c r="G517" s="71">
        <v>16.2</v>
      </c>
      <c r="H517" s="60" t="s">
        <v>5362</v>
      </c>
    </row>
    <row r="518" spans="2:8" ht="30">
      <c r="B518" s="60" t="s">
        <v>5052</v>
      </c>
      <c r="C518" s="60" t="s">
        <v>880</v>
      </c>
      <c r="D518" s="66" t="s">
        <v>5053</v>
      </c>
      <c r="E518" s="60"/>
      <c r="F518" s="67"/>
      <c r="G518" s="71">
        <v>104</v>
      </c>
      <c r="H518" s="60" t="s">
        <v>5362</v>
      </c>
    </row>
    <row r="519" spans="2:8" ht="30">
      <c r="B519" s="60" t="s">
        <v>1676</v>
      </c>
      <c r="C519" s="60" t="s">
        <v>880</v>
      </c>
      <c r="D519" s="66" t="s">
        <v>1763</v>
      </c>
      <c r="E519" s="60" t="s">
        <v>4572</v>
      </c>
      <c r="F519" s="67"/>
      <c r="G519" s="71">
        <v>36.4</v>
      </c>
      <c r="H519" s="60" t="s">
        <v>1059</v>
      </c>
    </row>
    <row r="520" spans="2:8" ht="30">
      <c r="B520" s="60" t="s">
        <v>1678</v>
      </c>
      <c r="C520" s="60" t="s">
        <v>880</v>
      </c>
      <c r="D520" s="66" t="s">
        <v>1765</v>
      </c>
      <c r="E520" s="60"/>
      <c r="F520" s="67"/>
      <c r="G520" s="71">
        <v>36.3</v>
      </c>
      <c r="H520" s="60" t="s">
        <v>5362</v>
      </c>
    </row>
    <row r="521" spans="2:8" ht="30">
      <c r="B521" s="60" t="s">
        <v>1680</v>
      </c>
      <c r="C521" s="60" t="s">
        <v>880</v>
      </c>
      <c r="D521" s="66" t="s">
        <v>1767</v>
      </c>
      <c r="E521" s="60"/>
      <c r="F521" s="67"/>
      <c r="G521" s="71">
        <v>71.3</v>
      </c>
      <c r="H521" s="60" t="s">
        <v>5362</v>
      </c>
    </row>
    <row r="522" spans="2:8" ht="30">
      <c r="B522" s="60" t="s">
        <v>1681</v>
      </c>
      <c r="C522" s="60" t="s">
        <v>880</v>
      </c>
      <c r="D522" s="66" t="s">
        <v>1769</v>
      </c>
      <c r="E522" s="60"/>
      <c r="F522" s="67"/>
      <c r="G522" s="71">
        <v>53.5</v>
      </c>
      <c r="H522" s="60" t="s">
        <v>5362</v>
      </c>
    </row>
    <row r="523" spans="2:8" ht="30">
      <c r="B523" s="60" t="s">
        <v>1683</v>
      </c>
      <c r="C523" s="60" t="s">
        <v>880</v>
      </c>
      <c r="D523" s="66" t="s">
        <v>1771</v>
      </c>
      <c r="E523" s="60"/>
      <c r="F523" s="67"/>
      <c r="G523" s="71">
        <v>51.6</v>
      </c>
      <c r="H523" s="60" t="s">
        <v>5362</v>
      </c>
    </row>
    <row r="524" spans="2:8" ht="30">
      <c r="B524" s="60" t="s">
        <v>1684</v>
      </c>
      <c r="C524" s="60" t="s">
        <v>880</v>
      </c>
      <c r="D524" s="66" t="s">
        <v>1773</v>
      </c>
      <c r="E524" s="60" t="s">
        <v>4573</v>
      </c>
      <c r="F524" s="67"/>
      <c r="G524" s="71">
        <v>59</v>
      </c>
      <c r="H524" s="60" t="s">
        <v>4574</v>
      </c>
    </row>
    <row r="525" spans="2:8" ht="30">
      <c r="B525" s="60" t="s">
        <v>1686</v>
      </c>
      <c r="C525" s="60" t="s">
        <v>880</v>
      </c>
      <c r="D525" s="66" t="s">
        <v>1775</v>
      </c>
      <c r="E525" s="60"/>
      <c r="F525" s="67"/>
      <c r="G525" s="71">
        <v>52.5</v>
      </c>
      <c r="H525" s="60" t="s">
        <v>5362</v>
      </c>
    </row>
    <row r="526" spans="2:8" ht="30">
      <c r="B526" s="60" t="s">
        <v>1688</v>
      </c>
      <c r="C526" s="60" t="s">
        <v>880</v>
      </c>
      <c r="D526" s="66" t="s">
        <v>1777</v>
      </c>
      <c r="E526" s="60" t="s">
        <v>4575</v>
      </c>
      <c r="F526" s="67"/>
      <c r="G526" s="71">
        <v>35.7</v>
      </c>
      <c r="H526" s="60" t="s">
        <v>5362</v>
      </c>
    </row>
    <row r="527" spans="2:8" ht="30">
      <c r="B527" s="60" t="s">
        <v>1690</v>
      </c>
      <c r="C527" s="60" t="s">
        <v>880</v>
      </c>
      <c r="D527" s="66" t="s">
        <v>1779</v>
      </c>
      <c r="E527" s="60"/>
      <c r="F527" s="67"/>
      <c r="G527" s="71">
        <v>69.8</v>
      </c>
      <c r="H527" s="60" t="s">
        <v>5362</v>
      </c>
    </row>
    <row r="528" spans="2:8" ht="30">
      <c r="B528" s="60" t="s">
        <v>1691</v>
      </c>
      <c r="C528" s="60" t="s">
        <v>880</v>
      </c>
      <c r="D528" s="66" t="s">
        <v>1781</v>
      </c>
      <c r="E528" s="60"/>
      <c r="F528" s="67"/>
      <c r="G528" s="71">
        <v>35.9</v>
      </c>
      <c r="H528" s="60" t="s">
        <v>5362</v>
      </c>
    </row>
    <row r="529" spans="2:8" ht="30">
      <c r="B529" s="60" t="s">
        <v>1693</v>
      </c>
      <c r="C529" s="60" t="s">
        <v>880</v>
      </c>
      <c r="D529" s="66" t="s">
        <v>4576</v>
      </c>
      <c r="E529" s="60" t="s">
        <v>4577</v>
      </c>
      <c r="F529" s="67"/>
      <c r="G529" s="71">
        <v>35.9</v>
      </c>
      <c r="H529" s="60" t="s">
        <v>4578</v>
      </c>
    </row>
    <row r="530" spans="2:8" ht="30">
      <c r="B530" s="60" t="s">
        <v>1694</v>
      </c>
      <c r="C530" s="60" t="s">
        <v>880</v>
      </c>
      <c r="D530" s="66" t="s">
        <v>1782</v>
      </c>
      <c r="E530" s="60"/>
      <c r="F530" s="67"/>
      <c r="G530" s="71">
        <v>53.8</v>
      </c>
      <c r="H530" s="60" t="s">
        <v>5362</v>
      </c>
    </row>
    <row r="531" spans="2:8" ht="30">
      <c r="B531" s="60" t="s">
        <v>1696</v>
      </c>
      <c r="C531" s="60"/>
      <c r="D531" s="66" t="s">
        <v>1786</v>
      </c>
      <c r="E531" s="60"/>
      <c r="F531" s="67"/>
      <c r="G531" s="71">
        <v>39.5</v>
      </c>
      <c r="H531" s="60" t="s">
        <v>5362</v>
      </c>
    </row>
    <row r="532" spans="2:8" ht="30">
      <c r="B532" s="60" t="s">
        <v>1698</v>
      </c>
      <c r="C532" s="60" t="s">
        <v>880</v>
      </c>
      <c r="D532" s="66" t="s">
        <v>1789</v>
      </c>
      <c r="E532" s="60"/>
      <c r="F532" s="67"/>
      <c r="G532" s="71">
        <v>39.6</v>
      </c>
      <c r="H532" s="60" t="s">
        <v>5362</v>
      </c>
    </row>
    <row r="533" spans="2:8" ht="30">
      <c r="B533" s="60" t="s">
        <v>1699</v>
      </c>
      <c r="C533" s="60" t="s">
        <v>880</v>
      </c>
      <c r="D533" s="66" t="s">
        <v>1791</v>
      </c>
      <c r="E533" s="60"/>
      <c r="F533" s="67"/>
      <c r="G533" s="71">
        <v>36.2</v>
      </c>
      <c r="H533" s="60" t="s">
        <v>5362</v>
      </c>
    </row>
    <row r="534" spans="2:8" ht="30">
      <c r="B534" s="60" t="s">
        <v>1700</v>
      </c>
      <c r="C534" s="60" t="s">
        <v>880</v>
      </c>
      <c r="D534" s="66" t="s">
        <v>1794</v>
      </c>
      <c r="E534" s="60" t="s">
        <v>4579</v>
      </c>
      <c r="F534" s="67"/>
      <c r="G534" s="71">
        <v>36.6</v>
      </c>
      <c r="H534" s="60" t="s">
        <v>5362</v>
      </c>
    </row>
    <row r="535" spans="2:8" ht="30">
      <c r="B535" s="60" t="s">
        <v>1702</v>
      </c>
      <c r="C535" s="60" t="s">
        <v>880</v>
      </c>
      <c r="D535" s="66" t="s">
        <v>1796</v>
      </c>
      <c r="E535" s="60" t="s">
        <v>4580</v>
      </c>
      <c r="F535" s="67"/>
      <c r="G535" s="71">
        <v>44</v>
      </c>
      <c r="H535" s="60" t="s">
        <v>1059</v>
      </c>
    </row>
    <row r="536" spans="2:8" ht="30">
      <c r="B536" s="60" t="s">
        <v>1704</v>
      </c>
      <c r="C536" s="60" t="s">
        <v>880</v>
      </c>
      <c r="D536" s="66" t="s">
        <v>1800</v>
      </c>
      <c r="E536" s="60"/>
      <c r="F536" s="67"/>
      <c r="G536" s="71">
        <v>43.7</v>
      </c>
      <c r="H536" s="60" t="s">
        <v>5362</v>
      </c>
    </row>
    <row r="537" spans="2:8" ht="30">
      <c r="B537" s="60" t="s">
        <v>1705</v>
      </c>
      <c r="C537" s="60" t="s">
        <v>880</v>
      </c>
      <c r="D537" s="66" t="s">
        <v>4581</v>
      </c>
      <c r="E537" s="60" t="s">
        <v>4582</v>
      </c>
      <c r="F537" s="67"/>
      <c r="G537" s="71">
        <v>44.2</v>
      </c>
      <c r="H537" s="60" t="s">
        <v>5362</v>
      </c>
    </row>
    <row r="538" spans="2:8" ht="30">
      <c r="B538" s="60" t="s">
        <v>1707</v>
      </c>
      <c r="C538" s="60" t="s">
        <v>880</v>
      </c>
      <c r="D538" s="66" t="s">
        <v>4583</v>
      </c>
      <c r="E538" s="60" t="s">
        <v>4584</v>
      </c>
      <c r="F538" s="67"/>
      <c r="G538" s="71">
        <v>36.4</v>
      </c>
      <c r="H538" s="60" t="s">
        <v>5362</v>
      </c>
    </row>
    <row r="539" spans="2:8" ht="30">
      <c r="B539" s="60" t="s">
        <v>1709</v>
      </c>
      <c r="C539" s="60" t="s">
        <v>880</v>
      </c>
      <c r="D539" s="66" t="s">
        <v>1802</v>
      </c>
      <c r="E539" s="60"/>
      <c r="F539" s="67"/>
      <c r="G539" s="71">
        <v>54</v>
      </c>
      <c r="H539" s="60" t="s">
        <v>5362</v>
      </c>
    </row>
    <row r="540" spans="2:8" ht="30">
      <c r="B540" s="60" t="s">
        <v>1711</v>
      </c>
      <c r="C540" s="60" t="s">
        <v>880</v>
      </c>
      <c r="D540" s="66" t="s">
        <v>1805</v>
      </c>
      <c r="E540" s="60"/>
      <c r="F540" s="67"/>
      <c r="G540" s="71">
        <v>50.5</v>
      </c>
      <c r="H540" s="60" t="s">
        <v>5362</v>
      </c>
    </row>
    <row r="541" spans="2:8" ht="30">
      <c r="B541" s="60" t="s">
        <v>1713</v>
      </c>
      <c r="C541" s="60" t="s">
        <v>880</v>
      </c>
      <c r="D541" s="66" t="s">
        <v>1807</v>
      </c>
      <c r="E541" s="60" t="s">
        <v>4585</v>
      </c>
      <c r="F541" s="67"/>
      <c r="G541" s="71">
        <v>53.9</v>
      </c>
      <c r="H541" s="60" t="s">
        <v>1059</v>
      </c>
    </row>
    <row r="542" spans="2:8" ht="30">
      <c r="B542" s="60" t="s">
        <v>1716</v>
      </c>
      <c r="C542" s="60" t="s">
        <v>880</v>
      </c>
      <c r="D542" s="66" t="s">
        <v>1810</v>
      </c>
      <c r="E542" s="60"/>
      <c r="F542" s="67"/>
      <c r="G542" s="71">
        <v>36.2</v>
      </c>
      <c r="H542" s="60" t="s">
        <v>5362</v>
      </c>
    </row>
    <row r="543" spans="2:8" ht="30">
      <c r="B543" s="60" t="s">
        <v>1718</v>
      </c>
      <c r="C543" s="60" t="s">
        <v>880</v>
      </c>
      <c r="D543" s="66" t="s">
        <v>1812</v>
      </c>
      <c r="E543" s="60"/>
      <c r="F543" s="67"/>
      <c r="G543" s="71">
        <v>51.1</v>
      </c>
      <c r="H543" s="60" t="s">
        <v>5362</v>
      </c>
    </row>
    <row r="544" spans="2:8" ht="30">
      <c r="B544" s="60" t="s">
        <v>1719</v>
      </c>
      <c r="C544" s="60" t="s">
        <v>880</v>
      </c>
      <c r="D544" s="66" t="s">
        <v>4586</v>
      </c>
      <c r="E544" s="60" t="s">
        <v>4587</v>
      </c>
      <c r="F544" s="67"/>
      <c r="G544" s="71">
        <v>36</v>
      </c>
      <c r="H544" s="60" t="s">
        <v>4380</v>
      </c>
    </row>
    <row r="545" spans="2:8" ht="30">
      <c r="B545" s="60" t="s">
        <v>1720</v>
      </c>
      <c r="C545" s="60" t="s">
        <v>880</v>
      </c>
      <c r="D545" s="66" t="s">
        <v>1815</v>
      </c>
      <c r="E545" s="60"/>
      <c r="F545" s="67"/>
      <c r="G545" s="71">
        <v>51.1</v>
      </c>
      <c r="H545" s="60" t="s">
        <v>5362</v>
      </c>
    </row>
    <row r="546" spans="2:8" ht="30">
      <c r="B546" s="60" t="s">
        <v>1722</v>
      </c>
      <c r="C546" s="60"/>
      <c r="D546" s="66" t="s">
        <v>1817</v>
      </c>
      <c r="E546" s="60" t="s">
        <v>4588</v>
      </c>
      <c r="F546" s="67"/>
      <c r="G546" s="71">
        <v>50.7</v>
      </c>
      <c r="H546" s="60" t="s">
        <v>5362</v>
      </c>
    </row>
    <row r="547" spans="2:8" ht="30">
      <c r="B547" s="60" t="s">
        <v>1724</v>
      </c>
      <c r="C547" s="60" t="s">
        <v>880</v>
      </c>
      <c r="D547" s="66" t="s">
        <v>1819</v>
      </c>
      <c r="E547" s="60" t="s">
        <v>4589</v>
      </c>
      <c r="F547" s="67"/>
      <c r="G547" s="71">
        <v>52.8</v>
      </c>
      <c r="H547" s="60" t="s">
        <v>4567</v>
      </c>
    </row>
    <row r="548" spans="2:8" ht="30">
      <c r="B548" s="60" t="s">
        <v>1725</v>
      </c>
      <c r="C548" s="60" t="s">
        <v>880</v>
      </c>
      <c r="D548" s="66" t="s">
        <v>4590</v>
      </c>
      <c r="E548" s="60" t="s">
        <v>4591</v>
      </c>
      <c r="F548" s="67"/>
      <c r="G548" s="71">
        <v>87.7</v>
      </c>
      <c r="H548" s="60" t="s">
        <v>5362</v>
      </c>
    </row>
    <row r="549" spans="2:8" ht="30">
      <c r="B549" s="60" t="s">
        <v>1726</v>
      </c>
      <c r="C549" s="60" t="s">
        <v>880</v>
      </c>
      <c r="D549" s="66" t="s">
        <v>4592</v>
      </c>
      <c r="E549" s="60" t="s">
        <v>4593</v>
      </c>
      <c r="F549" s="67"/>
      <c r="G549" s="71">
        <v>36.4</v>
      </c>
      <c r="H549" s="60" t="s">
        <v>4380</v>
      </c>
    </row>
    <row r="550" spans="2:8" ht="30">
      <c r="B550" s="60" t="s">
        <v>1728</v>
      </c>
      <c r="C550" s="60" t="s">
        <v>880</v>
      </c>
      <c r="D550" s="66" t="s">
        <v>1823</v>
      </c>
      <c r="E550" s="60"/>
      <c r="F550" s="67"/>
      <c r="G550" s="71">
        <v>54.6</v>
      </c>
      <c r="H550" s="60" t="s">
        <v>5362</v>
      </c>
    </row>
    <row r="551" spans="2:8" ht="30">
      <c r="B551" s="60" t="s">
        <v>1730</v>
      </c>
      <c r="C551" s="60"/>
      <c r="D551" s="66" t="s">
        <v>1826</v>
      </c>
      <c r="E551" s="60" t="s">
        <v>4594</v>
      </c>
      <c r="F551" s="67"/>
      <c r="G551" s="71">
        <v>36.3</v>
      </c>
      <c r="H551" s="60" t="s">
        <v>1059</v>
      </c>
    </row>
    <row r="552" spans="2:8" ht="30">
      <c r="B552" s="60" t="s">
        <v>1732</v>
      </c>
      <c r="C552" s="60" t="s">
        <v>880</v>
      </c>
      <c r="D552" s="66" t="s">
        <v>1828</v>
      </c>
      <c r="E552" s="60"/>
      <c r="F552" s="67"/>
      <c r="G552" s="71">
        <v>36.4</v>
      </c>
      <c r="H552" s="60" t="s">
        <v>4380</v>
      </c>
    </row>
    <row r="553" spans="2:8" ht="30">
      <c r="B553" s="60" t="s">
        <v>1734</v>
      </c>
      <c r="C553" s="60" t="s">
        <v>880</v>
      </c>
      <c r="D553" s="66" t="s">
        <v>1830</v>
      </c>
      <c r="E553" s="60" t="s">
        <v>4595</v>
      </c>
      <c r="F553" s="67"/>
      <c r="G553" s="71">
        <v>71.7</v>
      </c>
      <c r="H553" s="60" t="s">
        <v>5362</v>
      </c>
    </row>
    <row r="554" spans="2:8" ht="30">
      <c r="B554" s="60" t="s">
        <v>1735</v>
      </c>
      <c r="C554" s="60" t="s">
        <v>880</v>
      </c>
      <c r="D554" s="66" t="s">
        <v>4596</v>
      </c>
      <c r="E554" s="60" t="s">
        <v>4597</v>
      </c>
      <c r="F554" s="67"/>
      <c r="G554" s="71">
        <v>36</v>
      </c>
      <c r="H554" s="60" t="s">
        <v>4380</v>
      </c>
    </row>
    <row r="555" spans="2:8" ht="30">
      <c r="B555" s="60" t="s">
        <v>1737</v>
      </c>
      <c r="C555" s="60" t="s">
        <v>880</v>
      </c>
      <c r="D555" s="66" t="s">
        <v>1832</v>
      </c>
      <c r="E555" s="60"/>
      <c r="F555" s="67"/>
      <c r="G555" s="71">
        <v>36</v>
      </c>
      <c r="H555" s="60" t="s">
        <v>4380</v>
      </c>
    </row>
    <row r="556" spans="2:8" ht="30">
      <c r="B556" s="60" t="s">
        <v>1739</v>
      </c>
      <c r="C556" s="60" t="s">
        <v>880</v>
      </c>
      <c r="D556" s="66" t="s">
        <v>1835</v>
      </c>
      <c r="E556" s="60"/>
      <c r="F556" s="67"/>
      <c r="G556" s="71">
        <v>36.8</v>
      </c>
      <c r="H556" s="60" t="s">
        <v>5362</v>
      </c>
    </row>
    <row r="557" spans="2:8" ht="15">
      <c r="B557" s="74" t="s">
        <v>5262</v>
      </c>
      <c r="C557" s="60" t="s">
        <v>880</v>
      </c>
      <c r="D557" s="75" t="s">
        <v>5263</v>
      </c>
      <c r="E557" s="60" t="s">
        <v>5264</v>
      </c>
      <c r="F557" s="70"/>
      <c r="G557" s="76">
        <v>35.5</v>
      </c>
      <c r="H557" s="60" t="s">
        <v>5362</v>
      </c>
    </row>
    <row r="558" spans="2:8" ht="30">
      <c r="B558" s="60" t="s">
        <v>1741</v>
      </c>
      <c r="C558" s="60" t="s">
        <v>880</v>
      </c>
      <c r="D558" s="66" t="s">
        <v>1838</v>
      </c>
      <c r="E558" s="60"/>
      <c r="F558" s="67"/>
      <c r="G558" s="71">
        <v>56.1</v>
      </c>
      <c r="H558" s="60" t="s">
        <v>5362</v>
      </c>
    </row>
    <row r="559" spans="2:8" ht="30">
      <c r="B559" s="60" t="s">
        <v>1743</v>
      </c>
      <c r="C559" s="60" t="s">
        <v>880</v>
      </c>
      <c r="D559" s="66" t="s">
        <v>1840</v>
      </c>
      <c r="E559" s="60"/>
      <c r="F559" s="67"/>
      <c r="G559" s="71">
        <v>56.3</v>
      </c>
      <c r="H559" s="60" t="s">
        <v>5362</v>
      </c>
    </row>
    <row r="560" spans="2:8" ht="30">
      <c r="B560" s="60" t="s">
        <v>1744</v>
      </c>
      <c r="C560" s="60" t="s">
        <v>880</v>
      </c>
      <c r="D560" s="66" t="s">
        <v>1842</v>
      </c>
      <c r="E560" s="60"/>
      <c r="F560" s="67"/>
      <c r="G560" s="71">
        <v>33.7</v>
      </c>
      <c r="H560" s="60" t="s">
        <v>5362</v>
      </c>
    </row>
    <row r="561" spans="2:8" ht="30">
      <c r="B561" s="60" t="s">
        <v>1746</v>
      </c>
      <c r="C561" s="60" t="s">
        <v>880</v>
      </c>
      <c r="D561" s="66" t="s">
        <v>1844</v>
      </c>
      <c r="E561" s="60"/>
      <c r="F561" s="67"/>
      <c r="G561" s="71">
        <v>35.6</v>
      </c>
      <c r="H561" s="60" t="s">
        <v>5362</v>
      </c>
    </row>
    <row r="562" spans="2:8" ht="30">
      <c r="B562" s="60" t="s">
        <v>1748</v>
      </c>
      <c r="C562" s="60" t="s">
        <v>880</v>
      </c>
      <c r="D562" s="66" t="s">
        <v>1847</v>
      </c>
      <c r="E562" s="60"/>
      <c r="F562" s="67"/>
      <c r="G562" s="71">
        <v>36.6</v>
      </c>
      <c r="H562" s="60" t="s">
        <v>5362</v>
      </c>
    </row>
    <row r="563" spans="2:8" ht="30">
      <c r="B563" s="60" t="s">
        <v>1750</v>
      </c>
      <c r="C563" s="60" t="s">
        <v>880</v>
      </c>
      <c r="D563" s="66" t="s">
        <v>1849</v>
      </c>
      <c r="E563" s="60"/>
      <c r="F563" s="67"/>
      <c r="G563" s="71">
        <v>36.4</v>
      </c>
      <c r="H563" s="60" t="s">
        <v>5362</v>
      </c>
    </row>
    <row r="564" spans="2:8" ht="30">
      <c r="B564" s="60" t="s">
        <v>1752</v>
      </c>
      <c r="C564" s="60" t="s">
        <v>880</v>
      </c>
      <c r="D564" s="66" t="s">
        <v>1852</v>
      </c>
      <c r="E564" s="60"/>
      <c r="F564" s="67"/>
      <c r="G564" s="71">
        <v>51.2</v>
      </c>
      <c r="H564" s="60" t="s">
        <v>5362</v>
      </c>
    </row>
    <row r="565" spans="2:8" ht="45">
      <c r="B565" s="60" t="s">
        <v>1754</v>
      </c>
      <c r="C565" s="60" t="s">
        <v>880</v>
      </c>
      <c r="D565" s="66" t="s">
        <v>4598</v>
      </c>
      <c r="E565" s="60" t="s">
        <v>4599</v>
      </c>
      <c r="F565" s="67"/>
      <c r="G565" s="71">
        <v>33</v>
      </c>
      <c r="H565" s="60" t="s">
        <v>1059</v>
      </c>
    </row>
    <row r="566" spans="2:8" ht="45">
      <c r="B566" s="60" t="s">
        <v>1756</v>
      </c>
      <c r="C566" s="60" t="s">
        <v>880</v>
      </c>
      <c r="D566" s="66" t="s">
        <v>4600</v>
      </c>
      <c r="E566" s="60" t="s">
        <v>4601</v>
      </c>
      <c r="F566" s="67"/>
      <c r="G566" s="71">
        <v>13.9</v>
      </c>
      <c r="H566" s="60" t="s">
        <v>1059</v>
      </c>
    </row>
    <row r="567" spans="2:8" ht="45">
      <c r="B567" s="60" t="s">
        <v>1758</v>
      </c>
      <c r="C567" s="60" t="s">
        <v>983</v>
      </c>
      <c r="D567" s="66" t="s">
        <v>4602</v>
      </c>
      <c r="E567" s="60" t="s">
        <v>4603</v>
      </c>
      <c r="F567" s="67"/>
      <c r="G567" s="71">
        <v>18.3</v>
      </c>
      <c r="H567" s="60" t="s">
        <v>1059</v>
      </c>
    </row>
    <row r="568" spans="2:8" ht="15">
      <c r="B568" s="74" t="s">
        <v>5265</v>
      </c>
      <c r="C568" s="60" t="s">
        <v>880</v>
      </c>
      <c r="D568" s="75" t="s">
        <v>5266</v>
      </c>
      <c r="E568" s="60" t="s">
        <v>5267</v>
      </c>
      <c r="F568" s="70"/>
      <c r="G568" s="76">
        <v>118.8</v>
      </c>
      <c r="H568" s="60" t="s">
        <v>5362</v>
      </c>
    </row>
    <row r="569" spans="2:8" ht="45">
      <c r="B569" s="60" t="s">
        <v>1760</v>
      </c>
      <c r="C569" s="60" t="s">
        <v>983</v>
      </c>
      <c r="D569" s="66" t="s">
        <v>4604</v>
      </c>
      <c r="E569" s="60" t="s">
        <v>4605</v>
      </c>
      <c r="F569" s="67"/>
      <c r="G569" s="71">
        <v>32.8</v>
      </c>
      <c r="H569" s="60" t="s">
        <v>5362</v>
      </c>
    </row>
    <row r="570" spans="2:8" ht="45">
      <c r="B570" s="60" t="s">
        <v>1761</v>
      </c>
      <c r="C570" s="60" t="s">
        <v>983</v>
      </c>
      <c r="D570" s="66" t="s">
        <v>4606</v>
      </c>
      <c r="E570" s="60" t="s">
        <v>4607</v>
      </c>
      <c r="F570" s="67"/>
      <c r="G570" s="71">
        <v>13.8</v>
      </c>
      <c r="H570" s="60" t="s">
        <v>5362</v>
      </c>
    </row>
    <row r="571" spans="2:8" ht="45">
      <c r="B571" s="60" t="s">
        <v>1762</v>
      </c>
      <c r="C571" s="60"/>
      <c r="D571" s="66" t="s">
        <v>4608</v>
      </c>
      <c r="E571" s="60" t="s">
        <v>4609</v>
      </c>
      <c r="F571" s="67"/>
      <c r="G571" s="71">
        <v>18.3</v>
      </c>
      <c r="H571" s="60" t="s">
        <v>5362</v>
      </c>
    </row>
    <row r="572" spans="2:8" ht="45">
      <c r="B572" s="60" t="s">
        <v>1764</v>
      </c>
      <c r="C572" s="60"/>
      <c r="D572" s="66" t="s">
        <v>4610</v>
      </c>
      <c r="E572" s="60" t="s">
        <v>4611</v>
      </c>
      <c r="F572" s="67"/>
      <c r="G572" s="71">
        <v>96.3</v>
      </c>
      <c r="H572" s="60" t="s">
        <v>1059</v>
      </c>
    </row>
    <row r="573" spans="2:8" ht="30">
      <c r="B573" s="60" t="s">
        <v>1766</v>
      </c>
      <c r="C573" s="60"/>
      <c r="D573" s="66" t="s">
        <v>4612</v>
      </c>
      <c r="E573" s="60" t="s">
        <v>4613</v>
      </c>
      <c r="F573" s="67"/>
      <c r="G573" s="71">
        <v>62.5</v>
      </c>
      <c r="H573" s="60" t="s">
        <v>5362</v>
      </c>
    </row>
    <row r="574" spans="2:8" ht="30">
      <c r="B574" s="60" t="s">
        <v>1768</v>
      </c>
      <c r="C574" s="60"/>
      <c r="D574" s="66" t="s">
        <v>5268</v>
      </c>
      <c r="E574" s="60"/>
      <c r="F574" s="67"/>
      <c r="G574" s="71">
        <v>36.1</v>
      </c>
      <c r="H574" s="60" t="s">
        <v>5362</v>
      </c>
    </row>
    <row r="575" spans="2:8" ht="30">
      <c r="B575" s="60" t="s">
        <v>1770</v>
      </c>
      <c r="C575" s="60"/>
      <c r="D575" s="66" t="s">
        <v>5269</v>
      </c>
      <c r="E575" s="60"/>
      <c r="F575" s="67"/>
      <c r="G575" s="71">
        <v>13.7</v>
      </c>
      <c r="H575" s="60" t="s">
        <v>5362</v>
      </c>
    </row>
    <row r="576" spans="2:8" ht="30">
      <c r="B576" s="60" t="s">
        <v>1772</v>
      </c>
      <c r="C576" s="60"/>
      <c r="D576" s="66" t="s">
        <v>5270</v>
      </c>
      <c r="E576" s="60"/>
      <c r="F576" s="67"/>
      <c r="G576" s="71">
        <v>18.1</v>
      </c>
      <c r="H576" s="60" t="s">
        <v>5362</v>
      </c>
    </row>
    <row r="577" spans="2:8" ht="30">
      <c r="B577" s="60" t="s">
        <v>1774</v>
      </c>
      <c r="C577" s="60"/>
      <c r="D577" s="66" t="s">
        <v>5271</v>
      </c>
      <c r="E577" s="60"/>
      <c r="F577" s="67"/>
      <c r="G577" s="71">
        <v>13.7</v>
      </c>
      <c r="H577" s="60" t="s">
        <v>5362</v>
      </c>
    </row>
    <row r="578" spans="2:8" ht="30">
      <c r="B578" s="60" t="s">
        <v>1776</v>
      </c>
      <c r="C578" s="60"/>
      <c r="D578" s="66" t="s">
        <v>1854</v>
      </c>
      <c r="E578" s="60" t="s">
        <v>4614</v>
      </c>
      <c r="F578" s="67"/>
      <c r="G578" s="71">
        <v>50.6</v>
      </c>
      <c r="H578" s="60" t="s">
        <v>5362</v>
      </c>
    </row>
    <row r="579" spans="2:8" ht="30">
      <c r="B579" s="60" t="s">
        <v>1778</v>
      </c>
      <c r="C579" s="60"/>
      <c r="D579" s="66" t="s">
        <v>1856</v>
      </c>
      <c r="E579" s="60" t="s">
        <v>4615</v>
      </c>
      <c r="F579" s="67"/>
      <c r="G579" s="71">
        <v>73.2</v>
      </c>
      <c r="H579" s="60" t="s">
        <v>5362</v>
      </c>
    </row>
    <row r="580" spans="2:8" ht="30">
      <c r="B580" s="60" t="s">
        <v>1780</v>
      </c>
      <c r="C580" s="60" t="s">
        <v>880</v>
      </c>
      <c r="D580" s="66" t="s">
        <v>1858</v>
      </c>
      <c r="E580" s="60"/>
      <c r="F580" s="67"/>
      <c r="G580" s="71">
        <v>32.5</v>
      </c>
      <c r="H580" s="60" t="s">
        <v>5362</v>
      </c>
    </row>
    <row r="581" spans="2:8" ht="30">
      <c r="B581" s="60" t="s">
        <v>1783</v>
      </c>
      <c r="C581" s="60" t="s">
        <v>880</v>
      </c>
      <c r="D581" s="77" t="s">
        <v>1860</v>
      </c>
      <c r="E581" s="60" t="s">
        <v>4616</v>
      </c>
      <c r="F581" s="67"/>
      <c r="G581" s="71">
        <v>77.4</v>
      </c>
      <c r="H581" s="60" t="s">
        <v>5362</v>
      </c>
    </row>
    <row r="582" spans="2:8" ht="30">
      <c r="B582" s="60" t="s">
        <v>1784</v>
      </c>
      <c r="C582" s="60"/>
      <c r="D582" s="77" t="s">
        <v>1862</v>
      </c>
      <c r="E582" s="60" t="s">
        <v>4617</v>
      </c>
      <c r="F582" s="67"/>
      <c r="G582" s="71">
        <v>82.2</v>
      </c>
      <c r="H582" s="60" t="s">
        <v>1059</v>
      </c>
    </row>
    <row r="583" spans="2:8" ht="30">
      <c r="B583" s="60" t="s">
        <v>1785</v>
      </c>
      <c r="C583" s="60" t="s">
        <v>880</v>
      </c>
      <c r="D583" s="66" t="s">
        <v>1864</v>
      </c>
      <c r="E583" s="60"/>
      <c r="F583" s="67"/>
      <c r="G583" s="71">
        <v>18</v>
      </c>
      <c r="H583" s="60" t="s">
        <v>5362</v>
      </c>
    </row>
    <row r="584" spans="2:8" ht="30">
      <c r="B584" s="60" t="s">
        <v>1787</v>
      </c>
      <c r="C584" s="60" t="s">
        <v>880</v>
      </c>
      <c r="D584" s="66" t="s">
        <v>1866</v>
      </c>
      <c r="E584" s="60"/>
      <c r="F584" s="67"/>
      <c r="G584" s="71">
        <v>52.6</v>
      </c>
      <c r="H584" s="60" t="s">
        <v>5362</v>
      </c>
    </row>
    <row r="585" spans="2:8" ht="60">
      <c r="B585" s="60" t="s">
        <v>1788</v>
      </c>
      <c r="C585" s="60" t="s">
        <v>880</v>
      </c>
      <c r="D585" s="66" t="s">
        <v>4618</v>
      </c>
      <c r="E585" s="60" t="s">
        <v>4619</v>
      </c>
      <c r="F585" s="67"/>
      <c r="G585" s="71">
        <v>36.6</v>
      </c>
      <c r="H585" s="60" t="s">
        <v>4620</v>
      </c>
    </row>
    <row r="586" spans="2:8" ht="30">
      <c r="B586" s="60" t="s">
        <v>1790</v>
      </c>
      <c r="C586" s="60" t="s">
        <v>880</v>
      </c>
      <c r="D586" s="66" t="s">
        <v>1868</v>
      </c>
      <c r="E586" s="60"/>
      <c r="F586" s="67"/>
      <c r="G586" s="71">
        <v>51.1</v>
      </c>
      <c r="H586" s="60" t="s">
        <v>5362</v>
      </c>
    </row>
    <row r="587" spans="2:8" ht="30">
      <c r="B587" s="60" t="s">
        <v>1792</v>
      </c>
      <c r="C587" s="60"/>
      <c r="D587" s="66" t="s">
        <v>1870</v>
      </c>
      <c r="E587" s="60"/>
      <c r="F587" s="67"/>
      <c r="G587" s="71">
        <v>17.9</v>
      </c>
      <c r="H587" s="60" t="s">
        <v>5362</v>
      </c>
    </row>
    <row r="588" spans="2:8" ht="30">
      <c r="B588" s="60" t="s">
        <v>1793</v>
      </c>
      <c r="C588" s="60" t="s">
        <v>880</v>
      </c>
      <c r="D588" s="66" t="s">
        <v>1873</v>
      </c>
      <c r="E588" s="60"/>
      <c r="F588" s="67"/>
      <c r="G588" s="71">
        <v>77.2</v>
      </c>
      <c r="H588" s="60" t="s">
        <v>5362</v>
      </c>
    </row>
    <row r="589" spans="2:8" ht="30">
      <c r="B589" s="60" t="s">
        <v>1795</v>
      </c>
      <c r="C589" s="60" t="s">
        <v>880</v>
      </c>
      <c r="D589" s="66" t="s">
        <v>1875</v>
      </c>
      <c r="E589" s="60"/>
      <c r="F589" s="67"/>
      <c r="G589" s="71">
        <v>60</v>
      </c>
      <c r="H589" s="60" t="s">
        <v>5362</v>
      </c>
    </row>
    <row r="590" spans="2:8" ht="30">
      <c r="B590" s="60" t="s">
        <v>1797</v>
      </c>
      <c r="C590" s="60" t="s">
        <v>880</v>
      </c>
      <c r="D590" s="66" t="s">
        <v>1877</v>
      </c>
      <c r="E590" s="60"/>
      <c r="F590" s="67"/>
      <c r="G590" s="71">
        <v>77.4</v>
      </c>
      <c r="H590" s="60" t="s">
        <v>5362</v>
      </c>
    </row>
    <row r="591" spans="2:8" ht="30">
      <c r="B591" s="60" t="s">
        <v>1798</v>
      </c>
      <c r="C591" s="60" t="s">
        <v>880</v>
      </c>
      <c r="D591" s="66" t="s">
        <v>1879</v>
      </c>
      <c r="E591" s="60"/>
      <c r="F591" s="67"/>
      <c r="G591" s="71">
        <v>77.6</v>
      </c>
      <c r="H591" s="60" t="s">
        <v>5362</v>
      </c>
    </row>
    <row r="592" spans="2:8" ht="30">
      <c r="B592" s="60" t="s">
        <v>1799</v>
      </c>
      <c r="C592" s="60" t="s">
        <v>880</v>
      </c>
      <c r="D592" s="66" t="s">
        <v>1881</v>
      </c>
      <c r="E592" s="60" t="s">
        <v>4621</v>
      </c>
      <c r="F592" s="67"/>
      <c r="G592" s="71">
        <v>18.4</v>
      </c>
      <c r="H592" s="60" t="s">
        <v>5362</v>
      </c>
    </row>
    <row r="593" spans="2:8" ht="30">
      <c r="B593" s="60" t="s">
        <v>1801</v>
      </c>
      <c r="C593" s="60" t="s">
        <v>880</v>
      </c>
      <c r="D593" s="66" t="s">
        <v>1883</v>
      </c>
      <c r="E593" s="60"/>
      <c r="F593" s="67"/>
      <c r="G593" s="71">
        <v>18.4</v>
      </c>
      <c r="H593" s="60" t="s">
        <v>5362</v>
      </c>
    </row>
    <row r="594" spans="2:8" ht="30">
      <c r="B594" s="60" t="s">
        <v>1803</v>
      </c>
      <c r="C594" s="60" t="s">
        <v>983</v>
      </c>
      <c r="D594" s="66" t="s">
        <v>1885</v>
      </c>
      <c r="E594" s="60"/>
      <c r="F594" s="67"/>
      <c r="G594" s="71">
        <v>21.9</v>
      </c>
      <c r="H594" s="60" t="s">
        <v>5362</v>
      </c>
    </row>
    <row r="595" spans="2:8" ht="30">
      <c r="B595" s="60" t="s">
        <v>1804</v>
      </c>
      <c r="C595" s="60" t="s">
        <v>983</v>
      </c>
      <c r="D595" s="66" t="s">
        <v>1887</v>
      </c>
      <c r="E595" s="60" t="s">
        <v>4622</v>
      </c>
      <c r="F595" s="67"/>
      <c r="G595" s="71">
        <v>18.7</v>
      </c>
      <c r="H595" s="60" t="s">
        <v>5362</v>
      </c>
    </row>
    <row r="596" spans="2:8" ht="30">
      <c r="B596" s="60" t="s">
        <v>1806</v>
      </c>
      <c r="C596" s="60" t="s">
        <v>983</v>
      </c>
      <c r="D596" s="66" t="s">
        <v>4623</v>
      </c>
      <c r="E596" s="60" t="s">
        <v>4624</v>
      </c>
      <c r="F596" s="67"/>
      <c r="G596" s="71">
        <v>14</v>
      </c>
      <c r="H596" s="60" t="s">
        <v>1059</v>
      </c>
    </row>
    <row r="597" spans="2:8" ht="30">
      <c r="B597" s="60" t="s">
        <v>1808</v>
      </c>
      <c r="C597" s="60" t="s">
        <v>983</v>
      </c>
      <c r="D597" s="66" t="s">
        <v>1891</v>
      </c>
      <c r="E597" s="60" t="s">
        <v>4625</v>
      </c>
      <c r="F597" s="67"/>
      <c r="G597" s="71">
        <v>18.1</v>
      </c>
      <c r="H597" s="60" t="s">
        <v>1059</v>
      </c>
    </row>
    <row r="598" spans="2:8" ht="30">
      <c r="B598" s="60" t="s">
        <v>1809</v>
      </c>
      <c r="C598" s="60" t="s">
        <v>983</v>
      </c>
      <c r="D598" s="66" t="s">
        <v>1893</v>
      </c>
      <c r="E598" s="60"/>
      <c r="F598" s="67"/>
      <c r="G598" s="71">
        <v>24.5</v>
      </c>
      <c r="H598" s="60" t="s">
        <v>5362</v>
      </c>
    </row>
    <row r="599" spans="2:8" ht="30">
      <c r="B599" s="60" t="s">
        <v>1811</v>
      </c>
      <c r="C599" s="60" t="s">
        <v>983</v>
      </c>
      <c r="D599" s="66" t="s">
        <v>1895</v>
      </c>
      <c r="E599" s="60"/>
      <c r="F599" s="67"/>
      <c r="G599" s="71">
        <v>18.7</v>
      </c>
      <c r="H599" s="60" t="s">
        <v>5362</v>
      </c>
    </row>
    <row r="600" spans="2:8" ht="30">
      <c r="B600" s="60" t="s">
        <v>1813</v>
      </c>
      <c r="C600" s="60" t="s">
        <v>983</v>
      </c>
      <c r="D600" s="66" t="s">
        <v>1897</v>
      </c>
      <c r="E600" s="60" t="s">
        <v>4626</v>
      </c>
      <c r="F600" s="67"/>
      <c r="G600" s="71">
        <v>37.5</v>
      </c>
      <c r="H600" s="60" t="s">
        <v>5362</v>
      </c>
    </row>
    <row r="601" spans="2:8" ht="30">
      <c r="B601" s="60" t="s">
        <v>1814</v>
      </c>
      <c r="C601" s="60" t="s">
        <v>983</v>
      </c>
      <c r="D601" s="66" t="s">
        <v>1900</v>
      </c>
      <c r="E601" s="60"/>
      <c r="F601" s="67"/>
      <c r="G601" s="71">
        <v>25.6</v>
      </c>
      <c r="H601" s="60" t="s">
        <v>5362</v>
      </c>
    </row>
    <row r="602" spans="2:8" ht="30">
      <c r="B602" s="60" t="s">
        <v>1816</v>
      </c>
      <c r="C602" s="60" t="s">
        <v>983</v>
      </c>
      <c r="D602" s="66" t="s">
        <v>1902</v>
      </c>
      <c r="E602" s="60" t="s">
        <v>4627</v>
      </c>
      <c r="F602" s="67"/>
      <c r="G602" s="71">
        <v>18.6</v>
      </c>
      <c r="H602" s="60" t="s">
        <v>5362</v>
      </c>
    </row>
    <row r="603" spans="2:8" ht="30">
      <c r="B603" s="60" t="s">
        <v>1818</v>
      </c>
      <c r="C603" s="60" t="s">
        <v>983</v>
      </c>
      <c r="D603" s="66" t="s">
        <v>1904</v>
      </c>
      <c r="E603" s="60"/>
      <c r="F603" s="67"/>
      <c r="G603" s="71">
        <v>18.6</v>
      </c>
      <c r="H603" s="60" t="s">
        <v>5362</v>
      </c>
    </row>
    <row r="604" spans="2:8" ht="30">
      <c r="B604" s="60" t="s">
        <v>1820</v>
      </c>
      <c r="C604" s="60" t="s">
        <v>983</v>
      </c>
      <c r="D604" s="66" t="s">
        <v>1907</v>
      </c>
      <c r="E604" s="60"/>
      <c r="F604" s="67"/>
      <c r="G604" s="71">
        <v>18.6</v>
      </c>
      <c r="H604" s="60" t="s">
        <v>5362</v>
      </c>
    </row>
    <row r="605" spans="2:8" ht="30">
      <c r="B605" s="60" t="s">
        <v>1821</v>
      </c>
      <c r="C605" s="60" t="s">
        <v>983</v>
      </c>
      <c r="D605" s="66" t="s">
        <v>1909</v>
      </c>
      <c r="E605" s="60"/>
      <c r="F605" s="67"/>
      <c r="G605" s="71">
        <v>25.4</v>
      </c>
      <c r="H605" s="60" t="s">
        <v>5362</v>
      </c>
    </row>
    <row r="606" spans="2:8" ht="30">
      <c r="B606" s="60" t="s">
        <v>1822</v>
      </c>
      <c r="C606" s="60" t="s">
        <v>983</v>
      </c>
      <c r="D606" s="66" t="s">
        <v>1911</v>
      </c>
      <c r="E606" s="60"/>
      <c r="F606" s="67"/>
      <c r="G606" s="71">
        <v>25.6</v>
      </c>
      <c r="H606" s="60" t="s">
        <v>5362</v>
      </c>
    </row>
    <row r="607" spans="2:8" ht="30">
      <c r="B607" s="60" t="s">
        <v>1824</v>
      </c>
      <c r="C607" s="60" t="s">
        <v>983</v>
      </c>
      <c r="D607" s="66" t="s">
        <v>1913</v>
      </c>
      <c r="E607" s="60"/>
      <c r="F607" s="67"/>
      <c r="G607" s="71">
        <v>25.4</v>
      </c>
      <c r="H607" s="60" t="s">
        <v>5362</v>
      </c>
    </row>
    <row r="608" spans="2:8" ht="30">
      <c r="B608" s="60" t="s">
        <v>1825</v>
      </c>
      <c r="C608" s="60" t="s">
        <v>983</v>
      </c>
      <c r="D608" s="66" t="s">
        <v>1915</v>
      </c>
      <c r="E608" s="60"/>
      <c r="F608" s="67"/>
      <c r="G608" s="71">
        <v>13.9</v>
      </c>
      <c r="H608" s="60" t="s">
        <v>5362</v>
      </c>
    </row>
    <row r="609" spans="2:8" ht="30">
      <c r="B609" s="60" t="s">
        <v>1827</v>
      </c>
      <c r="C609" s="60" t="s">
        <v>983</v>
      </c>
      <c r="D609" s="66" t="s">
        <v>1917</v>
      </c>
      <c r="E609" s="60"/>
      <c r="F609" s="67"/>
      <c r="G609" s="71">
        <v>18.6</v>
      </c>
      <c r="H609" s="60" t="s">
        <v>5362</v>
      </c>
    </row>
    <row r="610" spans="2:8" ht="45">
      <c r="B610" s="60" t="s">
        <v>1829</v>
      </c>
      <c r="C610" s="60" t="s">
        <v>983</v>
      </c>
      <c r="D610" s="66" t="s">
        <v>4628</v>
      </c>
      <c r="E610" s="60" t="s">
        <v>4629</v>
      </c>
      <c r="F610" s="67"/>
      <c r="G610" s="71">
        <v>18.3</v>
      </c>
      <c r="H610" s="60" t="s">
        <v>5362</v>
      </c>
    </row>
    <row r="611" spans="2:8" ht="30">
      <c r="B611" s="60" t="s">
        <v>1831</v>
      </c>
      <c r="C611" s="60" t="s">
        <v>880</v>
      </c>
      <c r="D611" s="66" t="s">
        <v>4630</v>
      </c>
      <c r="E611" s="60" t="s">
        <v>4631</v>
      </c>
      <c r="F611" s="67"/>
      <c r="G611" s="71">
        <v>32.2</v>
      </c>
      <c r="H611" s="60" t="s">
        <v>4632</v>
      </c>
    </row>
    <row r="612" spans="2:8" ht="30">
      <c r="B612" s="60" t="s">
        <v>1833</v>
      </c>
      <c r="C612" s="60" t="s">
        <v>983</v>
      </c>
      <c r="D612" s="66" t="s">
        <v>1920</v>
      </c>
      <c r="E612" s="60"/>
      <c r="F612" s="67"/>
      <c r="G612" s="71">
        <v>36</v>
      </c>
      <c r="H612" s="60" t="s">
        <v>5362</v>
      </c>
    </row>
    <row r="613" spans="2:8" ht="30">
      <c r="B613" s="60" t="s">
        <v>1834</v>
      </c>
      <c r="C613" s="60" t="s">
        <v>983</v>
      </c>
      <c r="D613" s="66" t="s">
        <v>1923</v>
      </c>
      <c r="E613" s="60"/>
      <c r="F613" s="67"/>
      <c r="G613" s="71">
        <v>54.6</v>
      </c>
      <c r="H613" s="60" t="s">
        <v>5362</v>
      </c>
    </row>
    <row r="614" spans="2:8" ht="30">
      <c r="B614" s="60" t="s">
        <v>1836</v>
      </c>
      <c r="C614" s="60" t="s">
        <v>983</v>
      </c>
      <c r="D614" s="66" t="s">
        <v>4633</v>
      </c>
      <c r="E614" s="60" t="s">
        <v>5272</v>
      </c>
      <c r="F614" s="67"/>
      <c r="G614" s="71">
        <v>13.2</v>
      </c>
      <c r="H614" s="60" t="s">
        <v>5362</v>
      </c>
    </row>
    <row r="615" spans="2:8" ht="30">
      <c r="B615" s="60" t="s">
        <v>1837</v>
      </c>
      <c r="C615" s="60" t="s">
        <v>983</v>
      </c>
      <c r="D615" s="66" t="s">
        <v>4634</v>
      </c>
      <c r="E615" s="60"/>
      <c r="F615" s="67"/>
      <c r="G615" s="71">
        <v>17.4</v>
      </c>
      <c r="H615" s="60" t="s">
        <v>5362</v>
      </c>
    </row>
    <row r="616" spans="2:8" ht="30">
      <c r="B616" s="60" t="s">
        <v>1839</v>
      </c>
      <c r="C616" s="60" t="s">
        <v>983</v>
      </c>
      <c r="D616" s="66" t="s">
        <v>4635</v>
      </c>
      <c r="E616" s="60"/>
      <c r="F616" s="67"/>
      <c r="G616" s="71">
        <v>26.03</v>
      </c>
      <c r="H616" s="60" t="s">
        <v>5362</v>
      </c>
    </row>
    <row r="617" spans="2:8" ht="30">
      <c r="B617" s="60" t="s">
        <v>1841</v>
      </c>
      <c r="C617" s="60" t="s">
        <v>983</v>
      </c>
      <c r="D617" s="66" t="s">
        <v>4636</v>
      </c>
      <c r="E617" s="60"/>
      <c r="F617" s="67"/>
      <c r="G617" s="71">
        <v>26.03</v>
      </c>
      <c r="H617" s="60" t="s">
        <v>5362</v>
      </c>
    </row>
    <row r="618" spans="2:8" ht="30">
      <c r="B618" s="60" t="s">
        <v>1843</v>
      </c>
      <c r="C618" s="60" t="s">
        <v>983</v>
      </c>
      <c r="D618" s="66" t="s">
        <v>4637</v>
      </c>
      <c r="E618" s="60"/>
      <c r="F618" s="67"/>
      <c r="G618" s="71">
        <v>19.8</v>
      </c>
      <c r="H618" s="60" t="s">
        <v>5362</v>
      </c>
    </row>
    <row r="619" spans="2:8" ht="30">
      <c r="B619" s="60" t="s">
        <v>1845</v>
      </c>
      <c r="C619" s="60" t="s">
        <v>983</v>
      </c>
      <c r="D619" s="66" t="s">
        <v>4638</v>
      </c>
      <c r="E619" s="60"/>
      <c r="F619" s="67"/>
      <c r="G619" s="71">
        <v>19.52</v>
      </c>
      <c r="H619" s="60" t="s">
        <v>5362</v>
      </c>
    </row>
    <row r="620" spans="2:8" ht="30">
      <c r="B620" s="60" t="s">
        <v>1846</v>
      </c>
      <c r="C620" s="60" t="s">
        <v>983</v>
      </c>
      <c r="D620" s="66" t="s">
        <v>1927</v>
      </c>
      <c r="E620" s="60" t="s">
        <v>4639</v>
      </c>
      <c r="F620" s="67"/>
      <c r="G620" s="71">
        <v>19.7</v>
      </c>
      <c r="H620" s="60" t="s">
        <v>5362</v>
      </c>
    </row>
    <row r="621" spans="2:8" ht="30">
      <c r="B621" s="60" t="s">
        <v>1848</v>
      </c>
      <c r="C621" s="60" t="s">
        <v>983</v>
      </c>
      <c r="D621" s="66" t="s">
        <v>1929</v>
      </c>
      <c r="E621" s="60"/>
      <c r="F621" s="67"/>
      <c r="G621" s="71">
        <v>20.6</v>
      </c>
      <c r="H621" s="60" t="s">
        <v>5362</v>
      </c>
    </row>
    <row r="622" spans="2:8" ht="30">
      <c r="B622" s="60" t="s">
        <v>1850</v>
      </c>
      <c r="C622" s="60" t="s">
        <v>983</v>
      </c>
      <c r="D622" s="66" t="s">
        <v>1931</v>
      </c>
      <c r="E622" s="74"/>
      <c r="F622" s="67"/>
      <c r="G622" s="71">
        <v>26</v>
      </c>
      <c r="H622" s="60" t="s">
        <v>5362</v>
      </c>
    </row>
    <row r="623" spans="2:8" ht="30">
      <c r="B623" s="60" t="s">
        <v>1851</v>
      </c>
      <c r="C623" s="60" t="s">
        <v>983</v>
      </c>
      <c r="D623" s="66" t="s">
        <v>5273</v>
      </c>
      <c r="E623" s="60" t="s">
        <v>5274</v>
      </c>
      <c r="F623" s="67"/>
      <c r="G623" s="71">
        <v>20.8</v>
      </c>
      <c r="H623" s="60" t="s">
        <v>5362</v>
      </c>
    </row>
    <row r="624" spans="2:8" ht="30">
      <c r="B624" s="60" t="s">
        <v>1853</v>
      </c>
      <c r="C624" s="60" t="s">
        <v>983</v>
      </c>
      <c r="D624" s="66" t="s">
        <v>1934</v>
      </c>
      <c r="E624" s="60"/>
      <c r="F624" s="67"/>
      <c r="G624" s="71">
        <v>19.7</v>
      </c>
      <c r="H624" s="60" t="s">
        <v>5362</v>
      </c>
    </row>
    <row r="625" spans="2:8" ht="30">
      <c r="B625" s="60" t="s">
        <v>1855</v>
      </c>
      <c r="C625" s="60" t="s">
        <v>983</v>
      </c>
      <c r="D625" s="66" t="s">
        <v>1936</v>
      </c>
      <c r="E625" s="60"/>
      <c r="F625" s="67"/>
      <c r="G625" s="71">
        <v>19.7</v>
      </c>
      <c r="H625" s="60" t="s">
        <v>5362</v>
      </c>
    </row>
    <row r="626" spans="2:8" ht="30">
      <c r="B626" s="60" t="s">
        <v>1857</v>
      </c>
      <c r="C626" s="60" t="s">
        <v>983</v>
      </c>
      <c r="D626" s="66" t="s">
        <v>4640</v>
      </c>
      <c r="E626" s="60" t="s">
        <v>4641</v>
      </c>
      <c r="F626" s="67"/>
      <c r="G626" s="71">
        <v>26</v>
      </c>
      <c r="H626" s="60" t="s">
        <v>5362</v>
      </c>
    </row>
    <row r="627" spans="2:8" ht="30">
      <c r="B627" s="60" t="s">
        <v>1859</v>
      </c>
      <c r="C627" s="60" t="s">
        <v>983</v>
      </c>
      <c r="D627" s="66" t="s">
        <v>1939</v>
      </c>
      <c r="E627" s="60"/>
      <c r="F627" s="67"/>
      <c r="G627" s="71">
        <v>46.8</v>
      </c>
      <c r="H627" s="60" t="s">
        <v>5362</v>
      </c>
    </row>
    <row r="628" spans="2:8" ht="30">
      <c r="B628" s="60" t="s">
        <v>1861</v>
      </c>
      <c r="C628" s="60" t="s">
        <v>983</v>
      </c>
      <c r="D628" s="66" t="s">
        <v>1940</v>
      </c>
      <c r="E628" s="60"/>
      <c r="F628" s="67"/>
      <c r="G628" s="71">
        <v>19.7</v>
      </c>
      <c r="H628" s="60" t="s">
        <v>5362</v>
      </c>
    </row>
    <row r="629" spans="2:8" ht="30">
      <c r="B629" s="60" t="s">
        <v>1863</v>
      </c>
      <c r="C629" s="60" t="s">
        <v>983</v>
      </c>
      <c r="D629" s="66" t="s">
        <v>1942</v>
      </c>
      <c r="E629" s="60" t="s">
        <v>4642</v>
      </c>
      <c r="F629" s="67"/>
      <c r="G629" s="71">
        <v>109.2</v>
      </c>
      <c r="H629" s="60" t="s">
        <v>1059</v>
      </c>
    </row>
    <row r="630" spans="2:8" ht="30">
      <c r="B630" s="60" t="s">
        <v>1865</v>
      </c>
      <c r="C630" s="60" t="s">
        <v>983</v>
      </c>
      <c r="D630" s="66" t="s">
        <v>1944</v>
      </c>
      <c r="E630" s="60" t="s">
        <v>4643</v>
      </c>
      <c r="F630" s="67"/>
      <c r="G630" s="71">
        <v>19.7</v>
      </c>
      <c r="H630" s="60" t="s">
        <v>5362</v>
      </c>
    </row>
    <row r="631" spans="2:8" ht="30">
      <c r="B631" s="60" t="s">
        <v>1867</v>
      </c>
      <c r="C631" s="60" t="s">
        <v>983</v>
      </c>
      <c r="D631" s="66" t="s">
        <v>1946</v>
      </c>
      <c r="E631" s="60"/>
      <c r="F631" s="67"/>
      <c r="G631" s="71">
        <v>46.5</v>
      </c>
      <c r="H631" s="60" t="s">
        <v>5362</v>
      </c>
    </row>
    <row r="632" spans="2:8" ht="30">
      <c r="B632" s="60" t="s">
        <v>1869</v>
      </c>
      <c r="C632" s="60" t="s">
        <v>983</v>
      </c>
      <c r="D632" s="66" t="s">
        <v>1948</v>
      </c>
      <c r="E632" s="60"/>
      <c r="F632" s="67"/>
      <c r="G632" s="71">
        <v>43.3</v>
      </c>
      <c r="H632" s="60" t="s">
        <v>5362</v>
      </c>
    </row>
    <row r="633" spans="2:8" ht="30">
      <c r="B633" s="60" t="s">
        <v>1871</v>
      </c>
      <c r="C633" s="60" t="s">
        <v>983</v>
      </c>
      <c r="D633" s="66" t="s">
        <v>1950</v>
      </c>
      <c r="E633" s="60"/>
      <c r="F633" s="67"/>
      <c r="G633" s="71">
        <v>43.4</v>
      </c>
      <c r="H633" s="60" t="s">
        <v>5362</v>
      </c>
    </row>
    <row r="634" spans="2:8" ht="45">
      <c r="B634" s="60" t="s">
        <v>1872</v>
      </c>
      <c r="C634" s="60" t="s">
        <v>983</v>
      </c>
      <c r="D634" s="66" t="s">
        <v>4644</v>
      </c>
      <c r="E634" s="60" t="s">
        <v>4645</v>
      </c>
      <c r="F634" s="67"/>
      <c r="G634" s="71">
        <v>36.7</v>
      </c>
      <c r="H634" s="60" t="s">
        <v>5362</v>
      </c>
    </row>
    <row r="635" spans="2:8" ht="45">
      <c r="B635" s="60" t="s">
        <v>1874</v>
      </c>
      <c r="C635" s="60" t="s">
        <v>983</v>
      </c>
      <c r="D635" s="66" t="s">
        <v>4646</v>
      </c>
      <c r="E635" s="60" t="s">
        <v>4647</v>
      </c>
      <c r="F635" s="67"/>
      <c r="G635" s="71">
        <v>12</v>
      </c>
      <c r="H635" s="60" t="s">
        <v>5362</v>
      </c>
    </row>
    <row r="636" spans="2:8" ht="30">
      <c r="B636" s="60" t="s">
        <v>1876</v>
      </c>
      <c r="C636" s="60" t="s">
        <v>983</v>
      </c>
      <c r="D636" s="66" t="s">
        <v>1957</v>
      </c>
      <c r="E636" s="60"/>
      <c r="F636" s="67"/>
      <c r="G636" s="71">
        <v>72.3</v>
      </c>
      <c r="H636" s="60" t="s">
        <v>5362</v>
      </c>
    </row>
    <row r="637" spans="2:8" ht="30">
      <c r="B637" s="60" t="s">
        <v>1878</v>
      </c>
      <c r="C637" s="60" t="s">
        <v>983</v>
      </c>
      <c r="D637" s="66" t="s">
        <v>1959</v>
      </c>
      <c r="E637" s="60"/>
      <c r="F637" s="67"/>
      <c r="G637" s="71">
        <v>19.9</v>
      </c>
      <c r="H637" s="60" t="s">
        <v>5362</v>
      </c>
    </row>
    <row r="638" spans="2:8" ht="30">
      <c r="B638" s="60" t="s">
        <v>1880</v>
      </c>
      <c r="C638" s="60" t="s">
        <v>880</v>
      </c>
      <c r="D638" s="66" t="s">
        <v>1961</v>
      </c>
      <c r="E638" s="60"/>
      <c r="F638" s="67"/>
      <c r="G638" s="71">
        <v>22.9</v>
      </c>
      <c r="H638" s="60" t="s">
        <v>5362</v>
      </c>
    </row>
    <row r="639" spans="2:8" ht="30">
      <c r="B639" s="60" t="s">
        <v>1882</v>
      </c>
      <c r="C639" s="60" t="s">
        <v>983</v>
      </c>
      <c r="D639" s="66" t="s">
        <v>1963</v>
      </c>
      <c r="E639" s="60"/>
      <c r="F639" s="67"/>
      <c r="G639" s="71">
        <v>17.2</v>
      </c>
      <c r="H639" s="60" t="s">
        <v>5362</v>
      </c>
    </row>
    <row r="640" spans="2:8" ht="30">
      <c r="B640" s="60" t="s">
        <v>1884</v>
      </c>
      <c r="C640" s="60" t="s">
        <v>983</v>
      </c>
      <c r="D640" s="66" t="s">
        <v>1965</v>
      </c>
      <c r="E640" s="60"/>
      <c r="F640" s="67"/>
      <c r="G640" s="71">
        <v>19.8</v>
      </c>
      <c r="H640" s="60" t="s">
        <v>5362</v>
      </c>
    </row>
    <row r="641" spans="2:8" ht="30">
      <c r="B641" s="60" t="s">
        <v>1886</v>
      </c>
      <c r="C641" s="60" t="s">
        <v>983</v>
      </c>
      <c r="D641" s="66" t="s">
        <v>1967</v>
      </c>
      <c r="E641" s="60"/>
      <c r="F641" s="67"/>
      <c r="G641" s="71">
        <v>19.5</v>
      </c>
      <c r="H641" s="60" t="s">
        <v>5362</v>
      </c>
    </row>
    <row r="642" spans="2:8" ht="30">
      <c r="B642" s="60" t="s">
        <v>1888</v>
      </c>
      <c r="C642" s="60" t="s">
        <v>983</v>
      </c>
      <c r="D642" s="66" t="s">
        <v>4648</v>
      </c>
      <c r="E642" s="60"/>
      <c r="F642" s="67"/>
      <c r="G642" s="71">
        <v>19.3</v>
      </c>
      <c r="H642" s="60" t="s">
        <v>5362</v>
      </c>
    </row>
    <row r="643" spans="2:8" ht="30">
      <c r="B643" s="60" t="s">
        <v>1889</v>
      </c>
      <c r="C643" s="60" t="s">
        <v>983</v>
      </c>
      <c r="D643" s="66" t="s">
        <v>4649</v>
      </c>
      <c r="E643" s="60"/>
      <c r="F643" s="67"/>
      <c r="G643" s="71">
        <v>47</v>
      </c>
      <c r="H643" s="60" t="s">
        <v>5362</v>
      </c>
    </row>
    <row r="644" spans="2:8" ht="30">
      <c r="B644" s="60" t="s">
        <v>1890</v>
      </c>
      <c r="C644" s="60"/>
      <c r="D644" s="66" t="s">
        <v>1970</v>
      </c>
      <c r="E644" s="60"/>
      <c r="F644" s="67"/>
      <c r="G644" s="71">
        <v>33.4</v>
      </c>
      <c r="H644" s="60" t="s">
        <v>5362</v>
      </c>
    </row>
    <row r="645" spans="2:8" ht="30">
      <c r="B645" s="60" t="s">
        <v>1892</v>
      </c>
      <c r="C645" s="60" t="s">
        <v>983</v>
      </c>
      <c r="D645" s="66" t="s">
        <v>4650</v>
      </c>
      <c r="E645" s="60"/>
      <c r="F645" s="67"/>
      <c r="G645" s="71">
        <v>19.8</v>
      </c>
      <c r="H645" s="60" t="s">
        <v>1059</v>
      </c>
    </row>
    <row r="646" spans="2:8" ht="30">
      <c r="B646" s="60" t="s">
        <v>1894</v>
      </c>
      <c r="C646" s="60" t="s">
        <v>983</v>
      </c>
      <c r="D646" s="66" t="s">
        <v>1972</v>
      </c>
      <c r="E646" s="60"/>
      <c r="F646" s="67"/>
      <c r="G646" s="71">
        <v>26.2</v>
      </c>
      <c r="H646" s="60" t="s">
        <v>5362</v>
      </c>
    </row>
    <row r="647" spans="2:8" ht="30">
      <c r="B647" s="60" t="s">
        <v>1896</v>
      </c>
      <c r="C647" s="60"/>
      <c r="D647" s="66" t="s">
        <v>1974</v>
      </c>
      <c r="E647" s="60"/>
      <c r="F647" s="67"/>
      <c r="G647" s="71">
        <v>18</v>
      </c>
      <c r="H647" s="60" t="s">
        <v>5362</v>
      </c>
    </row>
    <row r="648" spans="2:8" ht="45">
      <c r="B648" s="60" t="s">
        <v>1898</v>
      </c>
      <c r="C648" s="60" t="s">
        <v>983</v>
      </c>
      <c r="D648" s="66" t="s">
        <v>4651</v>
      </c>
      <c r="E648" s="60" t="s">
        <v>4652</v>
      </c>
      <c r="F648" s="67"/>
      <c r="G648" s="71">
        <v>13.9</v>
      </c>
      <c r="H648" s="60" t="s">
        <v>5362</v>
      </c>
    </row>
    <row r="649" spans="2:8" ht="45">
      <c r="B649" s="60" t="s">
        <v>1899</v>
      </c>
      <c r="C649" s="60" t="s">
        <v>983</v>
      </c>
      <c r="D649" s="66" t="s">
        <v>4653</v>
      </c>
      <c r="E649" s="60" t="s">
        <v>4654</v>
      </c>
      <c r="F649" s="67"/>
      <c r="G649" s="71">
        <v>18.3</v>
      </c>
      <c r="H649" s="60" t="s">
        <v>5362</v>
      </c>
    </row>
    <row r="650" spans="2:8" ht="45">
      <c r="B650" s="60" t="s">
        <v>1901</v>
      </c>
      <c r="C650" s="60" t="s">
        <v>983</v>
      </c>
      <c r="D650" s="66" t="s">
        <v>4655</v>
      </c>
      <c r="E650" s="60" t="s">
        <v>4656</v>
      </c>
      <c r="F650" s="67"/>
      <c r="G650" s="71">
        <v>18.6</v>
      </c>
      <c r="H650" s="60" t="s">
        <v>5362</v>
      </c>
    </row>
    <row r="651" spans="2:8" ht="45">
      <c r="B651" s="60" t="s">
        <v>1903</v>
      </c>
      <c r="C651" s="60" t="s">
        <v>983</v>
      </c>
      <c r="D651" s="66" t="s">
        <v>4657</v>
      </c>
      <c r="E651" s="60" t="s">
        <v>4658</v>
      </c>
      <c r="F651" s="67"/>
      <c r="G651" s="71">
        <v>13.9</v>
      </c>
      <c r="H651" s="60" t="s">
        <v>5362</v>
      </c>
    </row>
    <row r="652" spans="2:8" ht="45">
      <c r="B652" s="60" t="s">
        <v>1905</v>
      </c>
      <c r="C652" s="60" t="s">
        <v>983</v>
      </c>
      <c r="D652" s="66" t="s">
        <v>4659</v>
      </c>
      <c r="E652" s="60" t="s">
        <v>4660</v>
      </c>
      <c r="F652" s="67"/>
      <c r="G652" s="71">
        <v>14</v>
      </c>
      <c r="H652" s="60" t="s">
        <v>1059</v>
      </c>
    </row>
    <row r="653" spans="2:8" ht="45">
      <c r="B653" s="60" t="s">
        <v>1906</v>
      </c>
      <c r="C653" s="60" t="s">
        <v>983</v>
      </c>
      <c r="D653" s="66" t="s">
        <v>4661</v>
      </c>
      <c r="E653" s="60" t="s">
        <v>4662</v>
      </c>
      <c r="F653" s="67"/>
      <c r="G653" s="71">
        <v>14</v>
      </c>
      <c r="H653" s="60" t="s">
        <v>1059</v>
      </c>
    </row>
    <row r="654" spans="2:8" ht="45">
      <c r="B654" s="60" t="s">
        <v>1908</v>
      </c>
      <c r="C654" s="60" t="s">
        <v>983</v>
      </c>
      <c r="D654" s="66" t="s">
        <v>4663</v>
      </c>
      <c r="E654" s="60" t="s">
        <v>4664</v>
      </c>
      <c r="F654" s="67"/>
      <c r="G654" s="71">
        <v>13.9</v>
      </c>
      <c r="H654" s="60" t="s">
        <v>1059</v>
      </c>
    </row>
    <row r="655" spans="2:8" ht="45">
      <c r="B655" s="60" t="s">
        <v>1910</v>
      </c>
      <c r="C655" s="60" t="s">
        <v>983</v>
      </c>
      <c r="D655" s="66" t="s">
        <v>4665</v>
      </c>
      <c r="E655" s="60" t="s">
        <v>4666</v>
      </c>
      <c r="F655" s="67"/>
      <c r="G655" s="71">
        <v>13.7</v>
      </c>
      <c r="H655" s="60" t="s">
        <v>1059</v>
      </c>
    </row>
    <row r="656" spans="2:8" ht="45">
      <c r="B656" s="60" t="s">
        <v>1912</v>
      </c>
      <c r="C656" s="60" t="s">
        <v>983</v>
      </c>
      <c r="D656" s="66" t="s">
        <v>4667</v>
      </c>
      <c r="E656" s="60" t="s">
        <v>4668</v>
      </c>
      <c r="F656" s="67"/>
      <c r="G656" s="71">
        <v>13.7</v>
      </c>
      <c r="H656" s="60" t="s">
        <v>1059</v>
      </c>
    </row>
    <row r="657" spans="2:8" ht="45">
      <c r="B657" s="60" t="s">
        <v>1914</v>
      </c>
      <c r="C657" s="60" t="s">
        <v>983</v>
      </c>
      <c r="D657" s="66" t="s">
        <v>4669</v>
      </c>
      <c r="E657" s="60" t="s">
        <v>4670</v>
      </c>
      <c r="F657" s="67"/>
      <c r="G657" s="71">
        <v>13.8</v>
      </c>
      <c r="H657" s="60" t="s">
        <v>1059</v>
      </c>
    </row>
    <row r="658" spans="2:8" ht="45">
      <c r="B658" s="60" t="s">
        <v>1916</v>
      </c>
      <c r="C658" s="60" t="s">
        <v>983</v>
      </c>
      <c r="D658" s="66" t="s">
        <v>4671</v>
      </c>
      <c r="E658" s="60" t="s">
        <v>4672</v>
      </c>
      <c r="F658" s="67"/>
      <c r="G658" s="71">
        <v>12.2</v>
      </c>
      <c r="H658" s="60" t="s">
        <v>1059</v>
      </c>
    </row>
    <row r="659" spans="2:8" ht="45">
      <c r="B659" s="60" t="s">
        <v>1918</v>
      </c>
      <c r="C659" s="60" t="s">
        <v>983</v>
      </c>
      <c r="D659" s="66" t="s">
        <v>4673</v>
      </c>
      <c r="E659" s="60" t="s">
        <v>4674</v>
      </c>
      <c r="F659" s="67"/>
      <c r="G659" s="71">
        <v>14.2</v>
      </c>
      <c r="H659" s="60" t="s">
        <v>1059</v>
      </c>
    </row>
    <row r="660" spans="2:8" ht="45">
      <c r="B660" s="60" t="s">
        <v>1919</v>
      </c>
      <c r="C660" s="60" t="s">
        <v>983</v>
      </c>
      <c r="D660" s="66" t="s">
        <v>4675</v>
      </c>
      <c r="E660" s="60" t="s">
        <v>4676</v>
      </c>
      <c r="F660" s="67"/>
      <c r="G660" s="71">
        <v>18.3</v>
      </c>
      <c r="H660" s="60" t="s">
        <v>1059</v>
      </c>
    </row>
    <row r="661" spans="2:8" ht="45">
      <c r="B661" s="60" t="s">
        <v>1921</v>
      </c>
      <c r="C661" s="60" t="s">
        <v>983</v>
      </c>
      <c r="D661" s="66" t="s">
        <v>4677</v>
      </c>
      <c r="E661" s="60" t="s">
        <v>4678</v>
      </c>
      <c r="F661" s="67"/>
      <c r="G661" s="71">
        <v>18.2</v>
      </c>
      <c r="H661" s="60" t="s">
        <v>1059</v>
      </c>
    </row>
    <row r="662" spans="2:8" ht="45">
      <c r="B662" s="60" t="s">
        <v>1922</v>
      </c>
      <c r="C662" s="60" t="s">
        <v>983</v>
      </c>
      <c r="D662" s="66" t="s">
        <v>4679</v>
      </c>
      <c r="E662" s="60" t="s">
        <v>4680</v>
      </c>
      <c r="F662" s="67"/>
      <c r="G662" s="71">
        <v>13.8</v>
      </c>
      <c r="H662" s="60" t="s">
        <v>1059</v>
      </c>
    </row>
    <row r="663" spans="2:8" ht="30">
      <c r="B663" s="60" t="s">
        <v>1924</v>
      </c>
      <c r="C663" s="60" t="s">
        <v>983</v>
      </c>
      <c r="D663" s="66" t="s">
        <v>1976</v>
      </c>
      <c r="E663" s="60" t="s">
        <v>5275</v>
      </c>
      <c r="F663" s="67"/>
      <c r="G663" s="71">
        <v>18.2</v>
      </c>
      <c r="H663" s="60" t="s">
        <v>5362</v>
      </c>
    </row>
    <row r="664" spans="2:8" ht="30">
      <c r="B664" s="60" t="s">
        <v>1925</v>
      </c>
      <c r="C664" s="60" t="s">
        <v>983</v>
      </c>
      <c r="D664" s="66" t="s">
        <v>1979</v>
      </c>
      <c r="E664" s="60"/>
      <c r="F664" s="67"/>
      <c r="G664" s="71">
        <v>19.9</v>
      </c>
      <c r="H664" s="60" t="s">
        <v>5362</v>
      </c>
    </row>
    <row r="665" spans="2:8" ht="30">
      <c r="B665" s="60" t="s">
        <v>1926</v>
      </c>
      <c r="C665" s="60" t="s">
        <v>983</v>
      </c>
      <c r="D665" s="66" t="s">
        <v>1981</v>
      </c>
      <c r="E665" s="60"/>
      <c r="F665" s="67"/>
      <c r="G665" s="71">
        <v>20.6</v>
      </c>
      <c r="H665" s="60" t="s">
        <v>5362</v>
      </c>
    </row>
    <row r="666" spans="2:8" ht="30">
      <c r="B666" s="60" t="s">
        <v>1928</v>
      </c>
      <c r="C666" s="60" t="s">
        <v>983</v>
      </c>
      <c r="D666" s="66" t="s">
        <v>1983</v>
      </c>
      <c r="E666" s="60" t="s">
        <v>4681</v>
      </c>
      <c r="F666" s="67"/>
      <c r="G666" s="71">
        <v>11.7</v>
      </c>
      <c r="H666" s="60" t="s">
        <v>5362</v>
      </c>
    </row>
    <row r="667" spans="2:8" ht="30">
      <c r="B667" s="60" t="s">
        <v>1930</v>
      </c>
      <c r="C667" s="60" t="s">
        <v>983</v>
      </c>
      <c r="D667" s="66" t="s">
        <v>1985</v>
      </c>
      <c r="E667" s="60" t="s">
        <v>4682</v>
      </c>
      <c r="F667" s="67"/>
      <c r="G667" s="71">
        <v>12.4</v>
      </c>
      <c r="H667" s="60" t="s">
        <v>5362</v>
      </c>
    </row>
    <row r="668" spans="2:8" ht="30">
      <c r="B668" s="60" t="s">
        <v>1932</v>
      </c>
      <c r="C668" s="60" t="s">
        <v>983</v>
      </c>
      <c r="D668" s="66" t="s">
        <v>1987</v>
      </c>
      <c r="E668" s="60"/>
      <c r="F668" s="67"/>
      <c r="G668" s="71">
        <v>27.3</v>
      </c>
      <c r="H668" s="60" t="s">
        <v>5362</v>
      </c>
    </row>
    <row r="669" spans="2:8" ht="30">
      <c r="B669" s="60" t="s">
        <v>1933</v>
      </c>
      <c r="C669" s="60" t="s">
        <v>983</v>
      </c>
      <c r="D669" s="66" t="s">
        <v>1989</v>
      </c>
      <c r="E669" s="60"/>
      <c r="F669" s="67"/>
      <c r="G669" s="71">
        <v>25.8</v>
      </c>
      <c r="H669" s="60" t="s">
        <v>5362</v>
      </c>
    </row>
    <row r="670" spans="2:8" ht="30">
      <c r="B670" s="60" t="s">
        <v>1935</v>
      </c>
      <c r="C670" s="60" t="s">
        <v>983</v>
      </c>
      <c r="D670" s="66" t="s">
        <v>1991</v>
      </c>
      <c r="E670" s="60"/>
      <c r="F670" s="67"/>
      <c r="G670" s="71">
        <v>19.7</v>
      </c>
      <c r="H670" s="60" t="s">
        <v>5362</v>
      </c>
    </row>
    <row r="671" spans="2:8" ht="30">
      <c r="B671" s="60" t="s">
        <v>1937</v>
      </c>
      <c r="C671" s="60" t="s">
        <v>983</v>
      </c>
      <c r="D671" s="66" t="s">
        <v>1995</v>
      </c>
      <c r="E671" s="60" t="s">
        <v>4683</v>
      </c>
      <c r="F671" s="67"/>
      <c r="G671" s="71">
        <v>32.2</v>
      </c>
      <c r="H671" s="60" t="s">
        <v>1059</v>
      </c>
    </row>
    <row r="672" spans="2:8" ht="30">
      <c r="B672" s="60" t="s">
        <v>1938</v>
      </c>
      <c r="C672" s="60" t="s">
        <v>880</v>
      </c>
      <c r="D672" s="66" t="s">
        <v>1999</v>
      </c>
      <c r="E672" s="60" t="s">
        <v>4684</v>
      </c>
      <c r="F672" s="67"/>
      <c r="G672" s="71">
        <v>35.8</v>
      </c>
      <c r="H672" s="60" t="s">
        <v>5362</v>
      </c>
    </row>
    <row r="673" spans="2:8" ht="30">
      <c r="B673" s="60" t="s">
        <v>1941</v>
      </c>
      <c r="C673" s="60" t="s">
        <v>880</v>
      </c>
      <c r="D673" s="66" t="s">
        <v>2002</v>
      </c>
      <c r="E673" s="60"/>
      <c r="F673" s="67"/>
      <c r="G673" s="71">
        <v>36</v>
      </c>
      <c r="H673" s="60" t="s">
        <v>5362</v>
      </c>
    </row>
    <row r="674" spans="2:8" ht="30">
      <c r="B674" s="60" t="s">
        <v>1943</v>
      </c>
      <c r="C674" s="60" t="s">
        <v>880</v>
      </c>
      <c r="D674" s="66" t="s">
        <v>2004</v>
      </c>
      <c r="E674" s="60"/>
      <c r="F674" s="67"/>
      <c r="G674" s="71">
        <v>72.6</v>
      </c>
      <c r="H674" s="60" t="s">
        <v>5362</v>
      </c>
    </row>
    <row r="675" spans="2:8" ht="30">
      <c r="B675" s="60" t="s">
        <v>1945</v>
      </c>
      <c r="C675" s="60" t="s">
        <v>880</v>
      </c>
      <c r="D675" s="66" t="s">
        <v>2006</v>
      </c>
      <c r="E675" s="60"/>
      <c r="F675" s="67"/>
      <c r="G675" s="71">
        <v>32.1</v>
      </c>
      <c r="H675" s="60" t="s">
        <v>5362</v>
      </c>
    </row>
    <row r="676" spans="2:8" ht="30">
      <c r="B676" s="60" t="s">
        <v>1947</v>
      </c>
      <c r="C676" s="60" t="s">
        <v>880</v>
      </c>
      <c r="D676" s="66" t="s">
        <v>2009</v>
      </c>
      <c r="E676" s="60"/>
      <c r="F676" s="67"/>
      <c r="G676" s="71">
        <v>72.7</v>
      </c>
      <c r="H676" s="60" t="s">
        <v>5362</v>
      </c>
    </row>
    <row r="677" spans="2:8" ht="30">
      <c r="B677" s="60" t="s">
        <v>1949</v>
      </c>
      <c r="C677" s="60" t="s">
        <v>880</v>
      </c>
      <c r="D677" s="66" t="s">
        <v>4685</v>
      </c>
      <c r="E677" s="60" t="s">
        <v>4686</v>
      </c>
      <c r="F677" s="67"/>
      <c r="G677" s="71">
        <v>58.6</v>
      </c>
      <c r="H677" s="60" t="s">
        <v>5362</v>
      </c>
    </row>
    <row r="678" spans="2:8" ht="30">
      <c r="B678" s="60" t="s">
        <v>1951</v>
      </c>
      <c r="C678" s="60" t="s">
        <v>880</v>
      </c>
      <c r="D678" s="66" t="s">
        <v>4687</v>
      </c>
      <c r="E678" s="60" t="s">
        <v>4688</v>
      </c>
      <c r="F678" s="67"/>
      <c r="G678" s="71">
        <v>76.5</v>
      </c>
      <c r="H678" s="60" t="s">
        <v>5362</v>
      </c>
    </row>
    <row r="679" spans="2:8" ht="30">
      <c r="B679" s="60" t="s">
        <v>1952</v>
      </c>
      <c r="C679" s="60" t="s">
        <v>880</v>
      </c>
      <c r="D679" s="66" t="s">
        <v>4689</v>
      </c>
      <c r="E679" s="60" t="s">
        <v>4690</v>
      </c>
      <c r="F679" s="67"/>
      <c r="G679" s="71">
        <v>54.4</v>
      </c>
      <c r="H679" s="60" t="s">
        <v>5362</v>
      </c>
    </row>
    <row r="680" spans="2:8" ht="30">
      <c r="B680" s="60" t="s">
        <v>1953</v>
      </c>
      <c r="C680" s="60" t="s">
        <v>880</v>
      </c>
      <c r="D680" s="66" t="s">
        <v>4691</v>
      </c>
      <c r="E680" s="60" t="s">
        <v>4692</v>
      </c>
      <c r="F680" s="67"/>
      <c r="G680" s="71">
        <v>40.9</v>
      </c>
      <c r="H680" s="60" t="s">
        <v>5362</v>
      </c>
    </row>
    <row r="681" spans="2:8" ht="30">
      <c r="B681" s="60" t="s">
        <v>1954</v>
      </c>
      <c r="C681" s="60" t="s">
        <v>880</v>
      </c>
      <c r="D681" s="66" t="s">
        <v>4693</v>
      </c>
      <c r="E681" s="60" t="s">
        <v>4694</v>
      </c>
      <c r="F681" s="67"/>
      <c r="G681" s="71">
        <v>76.8</v>
      </c>
      <c r="H681" s="60" t="s">
        <v>5362</v>
      </c>
    </row>
    <row r="682" spans="2:8" ht="30">
      <c r="B682" s="60" t="s">
        <v>1955</v>
      </c>
      <c r="C682" s="60" t="s">
        <v>880</v>
      </c>
      <c r="D682" s="66" t="s">
        <v>4695</v>
      </c>
      <c r="E682" s="60" t="s">
        <v>4696</v>
      </c>
      <c r="F682" s="67"/>
      <c r="G682" s="71">
        <v>77.1</v>
      </c>
      <c r="H682" s="60" t="s">
        <v>5362</v>
      </c>
    </row>
    <row r="683" spans="2:8" ht="30">
      <c r="B683" s="60" t="s">
        <v>1956</v>
      </c>
      <c r="C683" s="60" t="s">
        <v>880</v>
      </c>
      <c r="D683" s="66" t="s">
        <v>4697</v>
      </c>
      <c r="E683" s="60" t="s">
        <v>4698</v>
      </c>
      <c r="F683" s="67"/>
      <c r="G683" s="71">
        <v>54.4</v>
      </c>
      <c r="H683" s="60" t="s">
        <v>5362</v>
      </c>
    </row>
    <row r="684" spans="2:8" ht="30">
      <c r="B684" s="60" t="s">
        <v>1958</v>
      </c>
      <c r="C684" s="60" t="s">
        <v>880</v>
      </c>
      <c r="D684" s="66" t="s">
        <v>4699</v>
      </c>
      <c r="E684" s="60" t="s">
        <v>4700</v>
      </c>
      <c r="F684" s="67"/>
      <c r="G684" s="71">
        <v>40.8</v>
      </c>
      <c r="H684" s="60" t="s">
        <v>5362</v>
      </c>
    </row>
    <row r="685" spans="2:8" ht="30">
      <c r="B685" s="60" t="s">
        <v>1960</v>
      </c>
      <c r="C685" s="60" t="s">
        <v>880</v>
      </c>
      <c r="D685" s="66" t="s">
        <v>4701</v>
      </c>
      <c r="E685" s="60" t="s">
        <v>4702</v>
      </c>
      <c r="F685" s="67"/>
      <c r="G685" s="71">
        <v>76.8</v>
      </c>
      <c r="H685" s="60" t="s">
        <v>5362</v>
      </c>
    </row>
    <row r="686" spans="2:8" ht="30">
      <c r="B686" s="60" t="s">
        <v>1962</v>
      </c>
      <c r="C686" s="60" t="s">
        <v>880</v>
      </c>
      <c r="D686" s="66" t="s">
        <v>4703</v>
      </c>
      <c r="E686" s="60" t="s">
        <v>4704</v>
      </c>
      <c r="F686" s="67"/>
      <c r="G686" s="71">
        <v>76.7</v>
      </c>
      <c r="H686" s="60" t="s">
        <v>5362</v>
      </c>
    </row>
    <row r="687" spans="2:8" ht="30">
      <c r="B687" s="60" t="s">
        <v>1964</v>
      </c>
      <c r="C687" s="60" t="s">
        <v>880</v>
      </c>
      <c r="D687" s="66" t="s">
        <v>4705</v>
      </c>
      <c r="E687" s="60" t="s">
        <v>4706</v>
      </c>
      <c r="F687" s="67"/>
      <c r="G687" s="71">
        <v>54.8</v>
      </c>
      <c r="H687" s="60" t="s">
        <v>5362</v>
      </c>
    </row>
    <row r="688" spans="2:8" ht="30">
      <c r="B688" s="60" t="s">
        <v>1966</v>
      </c>
      <c r="C688" s="60" t="s">
        <v>880</v>
      </c>
      <c r="D688" s="66" t="s">
        <v>4707</v>
      </c>
      <c r="E688" s="60" t="s">
        <v>4708</v>
      </c>
      <c r="F688" s="67"/>
      <c r="G688" s="71">
        <v>40.8</v>
      </c>
      <c r="H688" s="60" t="s">
        <v>5362</v>
      </c>
    </row>
    <row r="689" spans="2:8" ht="30">
      <c r="B689" s="60" t="s">
        <v>1968</v>
      </c>
      <c r="C689" s="60" t="s">
        <v>880</v>
      </c>
      <c r="D689" s="66" t="s">
        <v>4709</v>
      </c>
      <c r="E689" s="60" t="s">
        <v>4710</v>
      </c>
      <c r="F689" s="67"/>
      <c r="G689" s="71">
        <v>76.5</v>
      </c>
      <c r="H689" s="60" t="s">
        <v>5362</v>
      </c>
    </row>
    <row r="690" spans="2:8" ht="30">
      <c r="B690" s="60" t="s">
        <v>1969</v>
      </c>
      <c r="C690" s="60" t="s">
        <v>880</v>
      </c>
      <c r="D690" s="66" t="s">
        <v>4711</v>
      </c>
      <c r="E690" s="60" t="s">
        <v>4712</v>
      </c>
      <c r="F690" s="67"/>
      <c r="G690" s="71">
        <v>76.8</v>
      </c>
      <c r="H690" s="60" t="s">
        <v>5362</v>
      </c>
    </row>
    <row r="691" spans="2:8" ht="30">
      <c r="B691" s="60" t="s">
        <v>1971</v>
      </c>
      <c r="C691" s="60" t="s">
        <v>880</v>
      </c>
      <c r="D691" s="66" t="s">
        <v>4713</v>
      </c>
      <c r="E691" s="60" t="s">
        <v>4714</v>
      </c>
      <c r="F691" s="67"/>
      <c r="G691" s="71">
        <v>53.9</v>
      </c>
      <c r="H691" s="60" t="s">
        <v>5362</v>
      </c>
    </row>
    <row r="692" spans="2:8" ht="30">
      <c r="B692" s="60" t="s">
        <v>1973</v>
      </c>
      <c r="C692" s="60" t="s">
        <v>880</v>
      </c>
      <c r="D692" s="66" t="s">
        <v>4715</v>
      </c>
      <c r="E692" s="60" t="s">
        <v>4716</v>
      </c>
      <c r="F692" s="67"/>
      <c r="G692" s="71">
        <v>41</v>
      </c>
      <c r="H692" s="60" t="s">
        <v>5362</v>
      </c>
    </row>
    <row r="693" spans="2:8" ht="30">
      <c r="B693" s="60" t="s">
        <v>1975</v>
      </c>
      <c r="C693" s="60" t="s">
        <v>880</v>
      </c>
      <c r="D693" s="66" t="s">
        <v>4717</v>
      </c>
      <c r="E693" s="60" t="s">
        <v>4718</v>
      </c>
      <c r="F693" s="67"/>
      <c r="G693" s="71">
        <v>76.6</v>
      </c>
      <c r="H693" s="60" t="s">
        <v>5362</v>
      </c>
    </row>
    <row r="694" spans="2:8" ht="45">
      <c r="B694" s="60" t="s">
        <v>1977</v>
      </c>
      <c r="C694" s="60" t="s">
        <v>880</v>
      </c>
      <c r="D694" s="66" t="s">
        <v>2011</v>
      </c>
      <c r="E694" s="60"/>
      <c r="F694" s="67"/>
      <c r="G694" s="71">
        <v>36.1</v>
      </c>
      <c r="H694" s="60" t="s">
        <v>5362</v>
      </c>
    </row>
    <row r="695" spans="2:8" ht="45">
      <c r="B695" s="60" t="s">
        <v>1978</v>
      </c>
      <c r="C695" s="60" t="s">
        <v>880</v>
      </c>
      <c r="D695" s="66" t="s">
        <v>2013</v>
      </c>
      <c r="E695" s="60" t="s">
        <v>4719</v>
      </c>
      <c r="F695" s="67"/>
      <c r="G695" s="71">
        <v>49</v>
      </c>
      <c r="H695" s="60" t="s">
        <v>5362</v>
      </c>
    </row>
    <row r="696" spans="2:8" ht="45">
      <c r="B696" s="60" t="s">
        <v>1980</v>
      </c>
      <c r="C696" s="60" t="s">
        <v>880</v>
      </c>
      <c r="D696" s="66" t="s">
        <v>2015</v>
      </c>
      <c r="E696" s="60"/>
      <c r="F696" s="67"/>
      <c r="G696" s="71">
        <v>42.7</v>
      </c>
      <c r="H696" s="60" t="s">
        <v>5362</v>
      </c>
    </row>
    <row r="697" spans="2:8" ht="45">
      <c r="B697" s="60" t="s">
        <v>1982</v>
      </c>
      <c r="C697" s="60" t="s">
        <v>880</v>
      </c>
      <c r="D697" s="66" t="s">
        <v>2017</v>
      </c>
      <c r="E697" s="60"/>
      <c r="F697" s="67"/>
      <c r="G697" s="71">
        <v>55</v>
      </c>
      <c r="H697" s="60" t="s">
        <v>5362</v>
      </c>
    </row>
    <row r="698" spans="2:8" ht="45">
      <c r="B698" s="60" t="s">
        <v>1984</v>
      </c>
      <c r="C698" s="60" t="s">
        <v>880</v>
      </c>
      <c r="D698" s="66" t="s">
        <v>2019</v>
      </c>
      <c r="E698" s="60"/>
      <c r="F698" s="67"/>
      <c r="G698" s="71">
        <v>34.6</v>
      </c>
      <c r="H698" s="60" t="s">
        <v>5362</v>
      </c>
    </row>
    <row r="699" spans="2:8" ht="45">
      <c r="B699" s="60" t="s">
        <v>1986</v>
      </c>
      <c r="C699" s="60" t="s">
        <v>880</v>
      </c>
      <c r="D699" s="66" t="s">
        <v>2021</v>
      </c>
      <c r="E699" s="60"/>
      <c r="F699" s="67"/>
      <c r="G699" s="71">
        <v>77.4</v>
      </c>
      <c r="H699" s="60" t="s">
        <v>5362</v>
      </c>
    </row>
    <row r="700" spans="2:8" ht="30">
      <c r="B700" s="60" t="s">
        <v>1988</v>
      </c>
      <c r="C700" s="60" t="s">
        <v>880</v>
      </c>
      <c r="D700" s="66" t="s">
        <v>2023</v>
      </c>
      <c r="E700" s="60"/>
      <c r="F700" s="67"/>
      <c r="G700" s="71">
        <v>59.6</v>
      </c>
      <c r="H700" s="60" t="s">
        <v>5362</v>
      </c>
    </row>
    <row r="701" spans="2:8" ht="30">
      <c r="B701" s="60" t="s">
        <v>1990</v>
      </c>
      <c r="C701" s="60" t="s">
        <v>880</v>
      </c>
      <c r="D701" s="66" t="s">
        <v>2025</v>
      </c>
      <c r="E701" s="60" t="s">
        <v>4720</v>
      </c>
      <c r="F701" s="67"/>
      <c r="G701" s="71">
        <v>59.4</v>
      </c>
      <c r="H701" s="60" t="s">
        <v>5362</v>
      </c>
    </row>
    <row r="702" spans="2:8" ht="30">
      <c r="B702" s="60" t="s">
        <v>1992</v>
      </c>
      <c r="C702" s="60" t="s">
        <v>880</v>
      </c>
      <c r="D702" s="66" t="s">
        <v>4721</v>
      </c>
      <c r="E702" s="60" t="s">
        <v>4722</v>
      </c>
      <c r="F702" s="67"/>
      <c r="G702" s="71">
        <v>59.6</v>
      </c>
      <c r="H702" s="60" t="s">
        <v>5362</v>
      </c>
    </row>
    <row r="703" spans="2:8" ht="30">
      <c r="B703" s="60" t="s">
        <v>1993</v>
      </c>
      <c r="C703" s="60" t="s">
        <v>880</v>
      </c>
      <c r="D703" s="66" t="s">
        <v>2028</v>
      </c>
      <c r="E703" s="60" t="s">
        <v>4723</v>
      </c>
      <c r="F703" s="67"/>
      <c r="G703" s="71">
        <v>40.1</v>
      </c>
      <c r="H703" s="60" t="s">
        <v>5362</v>
      </c>
    </row>
    <row r="704" spans="2:8" ht="30">
      <c r="B704" s="60" t="s">
        <v>1994</v>
      </c>
      <c r="C704" s="60" t="s">
        <v>880</v>
      </c>
      <c r="D704" s="66" t="s">
        <v>2029</v>
      </c>
      <c r="E704" s="60" t="s">
        <v>4724</v>
      </c>
      <c r="F704" s="67"/>
      <c r="G704" s="71">
        <v>59.2</v>
      </c>
      <c r="H704" s="60" t="s">
        <v>5362</v>
      </c>
    </row>
    <row r="705" spans="2:8" ht="30">
      <c r="B705" s="60" t="s">
        <v>1996</v>
      </c>
      <c r="C705" s="60" t="s">
        <v>880</v>
      </c>
      <c r="D705" s="66" t="s">
        <v>2031</v>
      </c>
      <c r="E705" s="60"/>
      <c r="F705" s="67"/>
      <c r="G705" s="71">
        <v>50.5</v>
      </c>
      <c r="H705" s="60" t="s">
        <v>5362</v>
      </c>
    </row>
    <row r="706" spans="2:8" ht="45">
      <c r="B706" s="60" t="s">
        <v>1997</v>
      </c>
      <c r="C706" s="60" t="s">
        <v>880</v>
      </c>
      <c r="D706" s="66" t="s">
        <v>2034</v>
      </c>
      <c r="E706" s="60"/>
      <c r="F706" s="67"/>
      <c r="G706" s="71">
        <v>36.2</v>
      </c>
      <c r="H706" s="60" t="s">
        <v>5362</v>
      </c>
    </row>
    <row r="707" spans="2:8" ht="45">
      <c r="B707" s="60" t="s">
        <v>1998</v>
      </c>
      <c r="C707" s="60" t="s">
        <v>880</v>
      </c>
      <c r="D707" s="66" t="s">
        <v>2036</v>
      </c>
      <c r="E707" s="60"/>
      <c r="F707" s="67"/>
      <c r="G707" s="71">
        <v>53.5</v>
      </c>
      <c r="H707" s="60" t="s">
        <v>5362</v>
      </c>
    </row>
    <row r="708" spans="2:8" ht="45">
      <c r="B708" s="60" t="s">
        <v>2000</v>
      </c>
      <c r="C708" s="60" t="s">
        <v>880</v>
      </c>
      <c r="D708" s="66" t="s">
        <v>2038</v>
      </c>
      <c r="E708" s="60" t="s">
        <v>4725</v>
      </c>
      <c r="F708" s="67"/>
      <c r="G708" s="71">
        <v>32.1</v>
      </c>
      <c r="H708" s="60" t="s">
        <v>5362</v>
      </c>
    </row>
    <row r="709" spans="2:8" ht="45">
      <c r="B709" s="60" t="s">
        <v>2001</v>
      </c>
      <c r="C709" s="60" t="s">
        <v>880</v>
      </c>
      <c r="D709" s="66" t="s">
        <v>2040</v>
      </c>
      <c r="E709" s="60" t="s">
        <v>4726</v>
      </c>
      <c r="F709" s="67"/>
      <c r="G709" s="71">
        <v>32.2</v>
      </c>
      <c r="H709" s="60" t="s">
        <v>5362</v>
      </c>
    </row>
    <row r="710" spans="2:8" ht="45">
      <c r="B710" s="60" t="s">
        <v>2003</v>
      </c>
      <c r="C710" s="60" t="s">
        <v>983</v>
      </c>
      <c r="D710" s="66" t="s">
        <v>2042</v>
      </c>
      <c r="E710" s="60" t="s">
        <v>4727</v>
      </c>
      <c r="F710" s="67"/>
      <c r="G710" s="71">
        <v>13.5</v>
      </c>
      <c r="H710" s="60" t="s">
        <v>5362</v>
      </c>
    </row>
    <row r="711" spans="2:8" ht="45">
      <c r="B711" s="60" t="s">
        <v>2005</v>
      </c>
      <c r="C711" s="60" t="s">
        <v>983</v>
      </c>
      <c r="D711" s="66" t="s">
        <v>2044</v>
      </c>
      <c r="E711" s="60"/>
      <c r="F711" s="67"/>
      <c r="G711" s="71">
        <v>21</v>
      </c>
      <c r="H711" s="60" t="s">
        <v>5362</v>
      </c>
    </row>
    <row r="712" spans="2:8" ht="45">
      <c r="B712" s="60" t="s">
        <v>2007</v>
      </c>
      <c r="C712" s="60" t="s">
        <v>983</v>
      </c>
      <c r="D712" s="66" t="s">
        <v>2046</v>
      </c>
      <c r="E712" s="60" t="s">
        <v>4728</v>
      </c>
      <c r="F712" s="67"/>
      <c r="G712" s="71">
        <v>13.8</v>
      </c>
      <c r="H712" s="60" t="s">
        <v>5362</v>
      </c>
    </row>
    <row r="713" spans="2:8" ht="45">
      <c r="B713" s="60" t="s">
        <v>2008</v>
      </c>
      <c r="C713" s="60" t="s">
        <v>983</v>
      </c>
      <c r="D713" s="66" t="s">
        <v>2048</v>
      </c>
      <c r="E713" s="60"/>
      <c r="F713" s="67"/>
      <c r="G713" s="71">
        <v>27.8</v>
      </c>
      <c r="H713" s="60" t="s">
        <v>5362</v>
      </c>
    </row>
    <row r="714" spans="2:8" ht="45">
      <c r="B714" s="60" t="s">
        <v>2010</v>
      </c>
      <c r="C714" s="60" t="s">
        <v>983</v>
      </c>
      <c r="D714" s="66" t="s">
        <v>4729</v>
      </c>
      <c r="E714" s="60" t="s">
        <v>4730</v>
      </c>
      <c r="F714" s="67"/>
      <c r="G714" s="71">
        <v>21.1</v>
      </c>
      <c r="H714" s="60" t="s">
        <v>5362</v>
      </c>
    </row>
    <row r="715" spans="2:8" ht="45">
      <c r="B715" s="60" t="s">
        <v>2012</v>
      </c>
      <c r="C715" s="60" t="s">
        <v>983</v>
      </c>
      <c r="D715" s="66" t="s">
        <v>2051</v>
      </c>
      <c r="E715" s="60"/>
      <c r="F715" s="67"/>
      <c r="G715" s="71">
        <v>20.9</v>
      </c>
      <c r="H715" s="60" t="s">
        <v>5362</v>
      </c>
    </row>
    <row r="716" spans="2:8" ht="45">
      <c r="B716" s="60" t="s">
        <v>2014</v>
      </c>
      <c r="C716" s="60" t="s">
        <v>983</v>
      </c>
      <c r="D716" s="66" t="s">
        <v>4731</v>
      </c>
      <c r="E716" s="78"/>
      <c r="F716" s="67"/>
      <c r="G716" s="71">
        <v>31.5</v>
      </c>
      <c r="H716" s="60" t="s">
        <v>5362</v>
      </c>
    </row>
    <row r="717" spans="2:8" ht="45">
      <c r="B717" s="60" t="s">
        <v>2016</v>
      </c>
      <c r="C717" s="60" t="s">
        <v>983</v>
      </c>
      <c r="D717" s="66" t="s">
        <v>4732</v>
      </c>
      <c r="E717" s="60" t="s">
        <v>4733</v>
      </c>
      <c r="F717" s="67"/>
      <c r="G717" s="71">
        <v>18.3</v>
      </c>
      <c r="H717" s="60" t="s">
        <v>5362</v>
      </c>
    </row>
    <row r="718" spans="2:8" ht="45">
      <c r="B718" s="60" t="s">
        <v>2018</v>
      </c>
      <c r="C718" s="60"/>
      <c r="D718" s="66" t="s">
        <v>2054</v>
      </c>
      <c r="E718" s="60"/>
      <c r="F718" s="67"/>
      <c r="G718" s="71">
        <v>20.6</v>
      </c>
      <c r="H718" s="60" t="s">
        <v>5362</v>
      </c>
    </row>
    <row r="719" spans="2:8" ht="45">
      <c r="B719" s="60" t="s">
        <v>2020</v>
      </c>
      <c r="C719" s="60" t="s">
        <v>983</v>
      </c>
      <c r="D719" s="66" t="s">
        <v>2055</v>
      </c>
      <c r="E719" s="60" t="s">
        <v>4734</v>
      </c>
      <c r="F719" s="67"/>
      <c r="G719" s="71">
        <v>21.5</v>
      </c>
      <c r="H719" s="60" t="s">
        <v>5362</v>
      </c>
    </row>
    <row r="720" spans="2:8" ht="45">
      <c r="B720" s="60" t="s">
        <v>2022</v>
      </c>
      <c r="C720" s="60" t="s">
        <v>983</v>
      </c>
      <c r="D720" s="66" t="s">
        <v>2057</v>
      </c>
      <c r="E720" s="60"/>
      <c r="F720" s="67"/>
      <c r="G720" s="71">
        <v>20.9</v>
      </c>
      <c r="H720" s="60" t="s">
        <v>5362</v>
      </c>
    </row>
    <row r="721" spans="2:8" ht="45">
      <c r="B721" s="60" t="s">
        <v>2024</v>
      </c>
      <c r="C721" s="60" t="s">
        <v>983</v>
      </c>
      <c r="D721" s="66" t="s">
        <v>2059</v>
      </c>
      <c r="E721" s="60" t="s">
        <v>4735</v>
      </c>
      <c r="F721" s="67"/>
      <c r="G721" s="71">
        <v>20.7</v>
      </c>
      <c r="H721" s="60" t="s">
        <v>5362</v>
      </c>
    </row>
    <row r="722" spans="2:8" ht="45">
      <c r="B722" s="60" t="s">
        <v>2026</v>
      </c>
      <c r="C722" s="60" t="s">
        <v>983</v>
      </c>
      <c r="D722" s="66" t="s">
        <v>2061</v>
      </c>
      <c r="E722" s="60" t="s">
        <v>4736</v>
      </c>
      <c r="F722" s="67"/>
      <c r="G722" s="71">
        <v>21</v>
      </c>
      <c r="H722" s="60" t="s">
        <v>5362</v>
      </c>
    </row>
    <row r="723" spans="2:8" ht="45">
      <c r="B723" s="60" t="s">
        <v>2027</v>
      </c>
      <c r="C723" s="60" t="s">
        <v>983</v>
      </c>
      <c r="D723" s="66" t="s">
        <v>2063</v>
      </c>
      <c r="E723" s="60"/>
      <c r="F723" s="67"/>
      <c r="G723" s="71">
        <v>26.3</v>
      </c>
      <c r="H723" s="60" t="s">
        <v>5362</v>
      </c>
    </row>
    <row r="724" spans="2:8" ht="45">
      <c r="B724" s="60" t="s">
        <v>2030</v>
      </c>
      <c r="C724" s="60" t="s">
        <v>983</v>
      </c>
      <c r="D724" s="66" t="s">
        <v>2066</v>
      </c>
      <c r="E724" s="60"/>
      <c r="F724" s="67"/>
      <c r="G724" s="71">
        <v>20.8</v>
      </c>
      <c r="H724" s="60" t="s">
        <v>5362</v>
      </c>
    </row>
    <row r="725" spans="2:8" ht="45">
      <c r="B725" s="60" t="s">
        <v>2032</v>
      </c>
      <c r="C725" s="60" t="s">
        <v>983</v>
      </c>
      <c r="D725" s="66" t="s">
        <v>2068</v>
      </c>
      <c r="E725" s="60"/>
      <c r="F725" s="67"/>
      <c r="G725" s="71">
        <v>19.3</v>
      </c>
      <c r="H725" s="60" t="s">
        <v>5362</v>
      </c>
    </row>
    <row r="726" spans="2:8" ht="45">
      <c r="B726" s="60" t="s">
        <v>2033</v>
      </c>
      <c r="C726" s="60" t="s">
        <v>983</v>
      </c>
      <c r="D726" s="66" t="s">
        <v>2070</v>
      </c>
      <c r="E726" s="60"/>
      <c r="F726" s="67"/>
      <c r="G726" s="71">
        <v>18.3</v>
      </c>
      <c r="H726" s="60" t="s">
        <v>5362</v>
      </c>
    </row>
    <row r="727" spans="2:8" ht="45">
      <c r="B727" s="60" t="s">
        <v>2035</v>
      </c>
      <c r="C727" s="60" t="s">
        <v>983</v>
      </c>
      <c r="D727" s="66" t="s">
        <v>2072</v>
      </c>
      <c r="E727" s="60"/>
      <c r="F727" s="67"/>
      <c r="G727" s="71">
        <v>20.1</v>
      </c>
      <c r="H727" s="60" t="s">
        <v>5362</v>
      </c>
    </row>
    <row r="728" spans="2:8" ht="15">
      <c r="B728" s="74" t="s">
        <v>5276</v>
      </c>
      <c r="C728" s="60" t="s">
        <v>5277</v>
      </c>
      <c r="D728" s="75" t="s">
        <v>5278</v>
      </c>
      <c r="E728" s="60" t="s">
        <v>5279</v>
      </c>
      <c r="F728" s="70"/>
      <c r="G728" s="76">
        <v>13.7</v>
      </c>
      <c r="H728" s="60" t="s">
        <v>5362</v>
      </c>
    </row>
    <row r="729" spans="2:8" ht="45">
      <c r="B729" s="60" t="s">
        <v>2037</v>
      </c>
      <c r="C729" s="60" t="s">
        <v>983</v>
      </c>
      <c r="D729" s="66" t="s">
        <v>2075</v>
      </c>
      <c r="E729" s="60"/>
      <c r="F729" s="67"/>
      <c r="G729" s="71">
        <v>77.6</v>
      </c>
      <c r="H729" s="60" t="s">
        <v>5362</v>
      </c>
    </row>
    <row r="730" spans="2:8" ht="45">
      <c r="B730" s="60" t="s">
        <v>2039</v>
      </c>
      <c r="C730" s="60" t="s">
        <v>983</v>
      </c>
      <c r="D730" s="66" t="s">
        <v>2076</v>
      </c>
      <c r="E730" s="60"/>
      <c r="F730" s="67"/>
      <c r="G730" s="71">
        <v>55.5</v>
      </c>
      <c r="H730" s="60" t="s">
        <v>5362</v>
      </c>
    </row>
    <row r="731" spans="2:8" ht="30">
      <c r="B731" s="60" t="s">
        <v>2041</v>
      </c>
      <c r="C731" s="60" t="s">
        <v>880</v>
      </c>
      <c r="D731" s="66" t="s">
        <v>2080</v>
      </c>
      <c r="E731" s="60" t="s">
        <v>4737</v>
      </c>
      <c r="F731" s="67"/>
      <c r="G731" s="71">
        <v>36.7</v>
      </c>
      <c r="H731" s="60" t="s">
        <v>5362</v>
      </c>
    </row>
    <row r="732" spans="2:8" ht="30">
      <c r="B732" s="60" t="s">
        <v>2043</v>
      </c>
      <c r="C732" s="60" t="s">
        <v>880</v>
      </c>
      <c r="D732" s="66" t="s">
        <v>4738</v>
      </c>
      <c r="E732" s="60" t="s">
        <v>4739</v>
      </c>
      <c r="F732" s="67"/>
      <c r="G732" s="71">
        <v>36.6</v>
      </c>
      <c r="H732" s="60" t="s">
        <v>4578</v>
      </c>
    </row>
    <row r="733" spans="2:8" ht="30">
      <c r="B733" s="60" t="s">
        <v>2045</v>
      </c>
      <c r="C733" s="60" t="s">
        <v>880</v>
      </c>
      <c r="D733" s="66" t="s">
        <v>2083</v>
      </c>
      <c r="E733" s="60"/>
      <c r="F733" s="67"/>
      <c r="G733" s="71">
        <v>77.7</v>
      </c>
      <c r="H733" s="60" t="s">
        <v>5362</v>
      </c>
    </row>
    <row r="734" spans="2:8" ht="45">
      <c r="B734" s="60" t="s">
        <v>2047</v>
      </c>
      <c r="C734" s="60"/>
      <c r="D734" s="66" t="s">
        <v>2086</v>
      </c>
      <c r="E734" s="60"/>
      <c r="F734" s="67"/>
      <c r="G734" s="71">
        <v>29.6</v>
      </c>
      <c r="H734" s="60" t="s">
        <v>5362</v>
      </c>
    </row>
    <row r="735" spans="2:8" ht="45">
      <c r="B735" s="60" t="s">
        <v>2049</v>
      </c>
      <c r="C735" s="60" t="s">
        <v>880</v>
      </c>
      <c r="D735" s="66" t="s">
        <v>2088</v>
      </c>
      <c r="E735" s="60" t="s">
        <v>4740</v>
      </c>
      <c r="F735" s="67"/>
      <c r="G735" s="71">
        <v>29.7</v>
      </c>
      <c r="H735" s="60" t="s">
        <v>4741</v>
      </c>
    </row>
    <row r="736" spans="2:8" ht="45">
      <c r="B736" s="60" t="s">
        <v>2050</v>
      </c>
      <c r="C736" s="60" t="s">
        <v>880</v>
      </c>
      <c r="D736" s="66" t="s">
        <v>2092</v>
      </c>
      <c r="E736" s="60"/>
      <c r="F736" s="67"/>
      <c r="G736" s="71">
        <v>41.6</v>
      </c>
      <c r="H736" s="60" t="s">
        <v>5362</v>
      </c>
    </row>
    <row r="737" spans="2:8" ht="45">
      <c r="B737" s="60" t="s">
        <v>2052</v>
      </c>
      <c r="C737" s="60" t="s">
        <v>880</v>
      </c>
      <c r="D737" s="66" t="s">
        <v>2094</v>
      </c>
      <c r="E737" s="60"/>
      <c r="F737" s="67"/>
      <c r="G737" s="71">
        <v>43.3</v>
      </c>
      <c r="H737" s="60" t="s">
        <v>5362</v>
      </c>
    </row>
    <row r="738" spans="2:8" ht="45">
      <c r="B738" s="60" t="s">
        <v>2053</v>
      </c>
      <c r="C738" s="60" t="s">
        <v>880</v>
      </c>
      <c r="D738" s="66" t="s">
        <v>2096</v>
      </c>
      <c r="E738" s="60"/>
      <c r="F738" s="67"/>
      <c r="G738" s="71">
        <v>41.9</v>
      </c>
      <c r="H738" s="60" t="s">
        <v>1059</v>
      </c>
    </row>
    <row r="739" spans="2:8" ht="45">
      <c r="B739" s="60" t="s">
        <v>2056</v>
      </c>
      <c r="C739" s="60" t="s">
        <v>880</v>
      </c>
      <c r="D739" s="66" t="s">
        <v>2099</v>
      </c>
      <c r="E739" s="60" t="s">
        <v>4742</v>
      </c>
      <c r="F739" s="67"/>
      <c r="G739" s="71">
        <v>41.3</v>
      </c>
      <c r="H739" s="60" t="s">
        <v>1059</v>
      </c>
    </row>
    <row r="740" spans="2:8" ht="45">
      <c r="B740" s="60" t="s">
        <v>2058</v>
      </c>
      <c r="C740" s="60" t="s">
        <v>880</v>
      </c>
      <c r="D740" s="66" t="s">
        <v>2101</v>
      </c>
      <c r="E740" s="60"/>
      <c r="F740" s="67"/>
      <c r="G740" s="71">
        <v>19.7</v>
      </c>
      <c r="H740" s="60" t="s">
        <v>5362</v>
      </c>
    </row>
    <row r="741" spans="2:8" ht="45">
      <c r="B741" s="60" t="s">
        <v>2060</v>
      </c>
      <c r="C741" s="60" t="s">
        <v>880</v>
      </c>
      <c r="D741" s="66" t="s">
        <v>2103</v>
      </c>
      <c r="E741" s="60"/>
      <c r="F741" s="67"/>
      <c r="G741" s="71">
        <v>17.2</v>
      </c>
      <c r="H741" s="60" t="s">
        <v>5362</v>
      </c>
    </row>
    <row r="742" spans="2:8" ht="45">
      <c r="B742" s="60" t="s">
        <v>2062</v>
      </c>
      <c r="C742" s="60" t="s">
        <v>880</v>
      </c>
      <c r="D742" s="66" t="s">
        <v>2105</v>
      </c>
      <c r="E742" s="60"/>
      <c r="F742" s="67"/>
      <c r="G742" s="71">
        <v>19.5</v>
      </c>
      <c r="H742" s="60" t="s">
        <v>5362</v>
      </c>
    </row>
    <row r="743" spans="2:8" ht="45">
      <c r="B743" s="60" t="s">
        <v>2064</v>
      </c>
      <c r="C743" s="60" t="s">
        <v>880</v>
      </c>
      <c r="D743" s="66" t="s">
        <v>4743</v>
      </c>
      <c r="E743" s="60"/>
      <c r="F743" s="67"/>
      <c r="G743" s="71">
        <v>18.6</v>
      </c>
      <c r="H743" s="60" t="s">
        <v>5362</v>
      </c>
    </row>
    <row r="744" spans="2:8" ht="45">
      <c r="B744" s="60" t="s">
        <v>2065</v>
      </c>
      <c r="C744" s="60" t="s">
        <v>880</v>
      </c>
      <c r="D744" s="66" t="s">
        <v>2107</v>
      </c>
      <c r="E744" s="60"/>
      <c r="F744" s="67"/>
      <c r="G744" s="71">
        <v>20.1</v>
      </c>
      <c r="H744" s="60" t="s">
        <v>5362</v>
      </c>
    </row>
    <row r="745" spans="2:8" ht="45">
      <c r="B745" s="60" t="s">
        <v>2067</v>
      </c>
      <c r="C745" s="60" t="s">
        <v>880</v>
      </c>
      <c r="D745" s="66" t="s">
        <v>2109</v>
      </c>
      <c r="E745" s="60"/>
      <c r="F745" s="67"/>
      <c r="G745" s="71">
        <v>17.6</v>
      </c>
      <c r="H745" s="60" t="s">
        <v>5362</v>
      </c>
    </row>
    <row r="746" spans="2:8" ht="45">
      <c r="B746" s="60" t="s">
        <v>2069</v>
      </c>
      <c r="C746" s="60" t="s">
        <v>880</v>
      </c>
      <c r="D746" s="66" t="s">
        <v>4744</v>
      </c>
      <c r="E746" s="60"/>
      <c r="F746" s="67"/>
      <c r="G746" s="71">
        <v>18.4</v>
      </c>
      <c r="H746" s="60" t="s">
        <v>5362</v>
      </c>
    </row>
    <row r="747" spans="2:8" ht="45">
      <c r="B747" s="60" t="s">
        <v>2071</v>
      </c>
      <c r="C747" s="60" t="s">
        <v>880</v>
      </c>
      <c r="D747" s="66" t="s">
        <v>2111</v>
      </c>
      <c r="E747" s="60" t="s">
        <v>4745</v>
      </c>
      <c r="F747" s="67"/>
      <c r="G747" s="71">
        <v>17.5</v>
      </c>
      <c r="H747" s="60" t="s">
        <v>5362</v>
      </c>
    </row>
    <row r="748" spans="2:8" ht="45">
      <c r="B748" s="60" t="s">
        <v>2073</v>
      </c>
      <c r="C748" s="60" t="s">
        <v>880</v>
      </c>
      <c r="D748" s="66" t="s">
        <v>2113</v>
      </c>
      <c r="E748" s="60"/>
      <c r="F748" s="67"/>
      <c r="G748" s="71">
        <v>20.4</v>
      </c>
      <c r="H748" s="60" t="s">
        <v>5362</v>
      </c>
    </row>
    <row r="749" spans="2:8" ht="45">
      <c r="B749" s="60" t="s">
        <v>2074</v>
      </c>
      <c r="C749" s="60" t="s">
        <v>880</v>
      </c>
      <c r="D749" s="66" t="s">
        <v>4746</v>
      </c>
      <c r="E749" s="60" t="s">
        <v>4747</v>
      </c>
      <c r="F749" s="67"/>
      <c r="G749" s="71">
        <v>43.4</v>
      </c>
      <c r="H749" s="60" t="s">
        <v>5362</v>
      </c>
    </row>
    <row r="750" spans="2:8" ht="45">
      <c r="B750" s="60" t="s">
        <v>2077</v>
      </c>
      <c r="C750" s="60" t="s">
        <v>880</v>
      </c>
      <c r="D750" s="66" t="s">
        <v>2117</v>
      </c>
      <c r="E750" s="60" t="s">
        <v>4748</v>
      </c>
      <c r="F750" s="67"/>
      <c r="G750" s="71">
        <v>16.8</v>
      </c>
      <c r="H750" s="60" t="s">
        <v>5362</v>
      </c>
    </row>
    <row r="751" spans="2:8" ht="45">
      <c r="B751" s="60" t="s">
        <v>2078</v>
      </c>
      <c r="C751" s="60" t="s">
        <v>880</v>
      </c>
      <c r="D751" s="66" t="s">
        <v>2119</v>
      </c>
      <c r="E751" s="60"/>
      <c r="F751" s="67"/>
      <c r="G751" s="71">
        <v>22.3</v>
      </c>
      <c r="H751" s="60" t="s">
        <v>5362</v>
      </c>
    </row>
    <row r="752" spans="2:8" ht="45">
      <c r="B752" s="60" t="s">
        <v>2079</v>
      </c>
      <c r="C752" s="60" t="s">
        <v>880</v>
      </c>
      <c r="D752" s="66" t="s">
        <v>2121</v>
      </c>
      <c r="E752" s="60"/>
      <c r="F752" s="67"/>
      <c r="G752" s="71">
        <v>17.9</v>
      </c>
      <c r="H752" s="60" t="s">
        <v>5362</v>
      </c>
    </row>
    <row r="753" spans="2:8" ht="45">
      <c r="B753" s="60" t="s">
        <v>2081</v>
      </c>
      <c r="C753" s="60" t="s">
        <v>880</v>
      </c>
      <c r="D753" s="66" t="s">
        <v>2123</v>
      </c>
      <c r="E753" s="60"/>
      <c r="F753" s="67"/>
      <c r="G753" s="71">
        <v>19.5</v>
      </c>
      <c r="H753" s="60" t="s">
        <v>5362</v>
      </c>
    </row>
    <row r="754" spans="2:8" ht="45">
      <c r="B754" s="60" t="s">
        <v>2082</v>
      </c>
      <c r="C754" s="60" t="s">
        <v>880</v>
      </c>
      <c r="D754" s="66" t="s">
        <v>2126</v>
      </c>
      <c r="E754" s="60"/>
      <c r="F754" s="67"/>
      <c r="G754" s="71">
        <v>17.6</v>
      </c>
      <c r="H754" s="60" t="s">
        <v>5362</v>
      </c>
    </row>
    <row r="755" spans="2:8" ht="45">
      <c r="B755" s="60" t="s">
        <v>2084</v>
      </c>
      <c r="C755" s="60" t="s">
        <v>880</v>
      </c>
      <c r="D755" s="66" t="s">
        <v>2128</v>
      </c>
      <c r="E755" s="60"/>
      <c r="F755" s="67"/>
      <c r="G755" s="71">
        <v>14.9</v>
      </c>
      <c r="H755" s="60" t="s">
        <v>5362</v>
      </c>
    </row>
    <row r="756" spans="2:8" ht="45">
      <c r="B756" s="60" t="s">
        <v>2085</v>
      </c>
      <c r="C756" s="60" t="s">
        <v>880</v>
      </c>
      <c r="D756" s="66" t="s">
        <v>4749</v>
      </c>
      <c r="E756" s="60"/>
      <c r="F756" s="67"/>
      <c r="G756" s="71">
        <v>38.7</v>
      </c>
      <c r="H756" s="60" t="s">
        <v>5362</v>
      </c>
    </row>
    <row r="757" spans="2:8" ht="45">
      <c r="B757" s="60" t="s">
        <v>2087</v>
      </c>
      <c r="C757" s="60" t="s">
        <v>880</v>
      </c>
      <c r="D757" s="66" t="s">
        <v>4750</v>
      </c>
      <c r="E757" s="60"/>
      <c r="F757" s="67"/>
      <c r="G757" s="71">
        <v>36.2</v>
      </c>
      <c r="H757" s="60" t="s">
        <v>5362</v>
      </c>
    </row>
    <row r="758" spans="2:8" ht="45">
      <c r="B758" s="60" t="s">
        <v>2089</v>
      </c>
      <c r="C758" s="60" t="s">
        <v>880</v>
      </c>
      <c r="D758" s="66" t="s">
        <v>2131</v>
      </c>
      <c r="E758" s="60" t="s">
        <v>4751</v>
      </c>
      <c r="F758" s="67"/>
      <c r="G758" s="71">
        <v>17.9</v>
      </c>
      <c r="H758" s="60" t="s">
        <v>5362</v>
      </c>
    </row>
    <row r="759" spans="2:8" ht="45">
      <c r="B759" s="60" t="s">
        <v>2090</v>
      </c>
      <c r="C759" s="60" t="s">
        <v>880</v>
      </c>
      <c r="D759" s="66" t="s">
        <v>4752</v>
      </c>
      <c r="E759" s="60"/>
      <c r="F759" s="67"/>
      <c r="G759" s="71">
        <v>13</v>
      </c>
      <c r="H759" s="60" t="s">
        <v>5362</v>
      </c>
    </row>
    <row r="760" spans="2:8" ht="45">
      <c r="B760" s="60" t="s">
        <v>2091</v>
      </c>
      <c r="C760" s="60" t="s">
        <v>880</v>
      </c>
      <c r="D760" s="66" t="s">
        <v>4753</v>
      </c>
      <c r="E760" s="60"/>
      <c r="F760" s="67"/>
      <c r="G760" s="71">
        <v>10</v>
      </c>
      <c r="H760" s="60" t="s">
        <v>5362</v>
      </c>
    </row>
    <row r="761" spans="2:8" ht="45">
      <c r="B761" s="60" t="s">
        <v>2093</v>
      </c>
      <c r="C761" s="60" t="s">
        <v>880</v>
      </c>
      <c r="D761" s="66" t="s">
        <v>4754</v>
      </c>
      <c r="E761" s="60"/>
      <c r="F761" s="67"/>
      <c r="G761" s="71">
        <v>21.3</v>
      </c>
      <c r="H761" s="60" t="s">
        <v>5362</v>
      </c>
    </row>
    <row r="762" spans="2:8" ht="45">
      <c r="B762" s="60" t="s">
        <v>2095</v>
      </c>
      <c r="C762" s="60" t="s">
        <v>880</v>
      </c>
      <c r="D762" s="66" t="s">
        <v>4755</v>
      </c>
      <c r="E762" s="60"/>
      <c r="F762" s="67"/>
      <c r="G762" s="71">
        <v>17.8</v>
      </c>
      <c r="H762" s="60" t="s">
        <v>5362</v>
      </c>
    </row>
    <row r="763" spans="2:8" ht="45">
      <c r="B763" s="60" t="s">
        <v>2097</v>
      </c>
      <c r="C763" s="60" t="s">
        <v>880</v>
      </c>
      <c r="D763" s="66" t="s">
        <v>2133</v>
      </c>
      <c r="E763" s="60"/>
      <c r="F763" s="67"/>
      <c r="G763" s="71">
        <v>26</v>
      </c>
      <c r="H763" s="60" t="s">
        <v>5362</v>
      </c>
    </row>
    <row r="764" spans="2:8" ht="45">
      <c r="B764" s="60" t="s">
        <v>2098</v>
      </c>
      <c r="C764" s="60" t="s">
        <v>880</v>
      </c>
      <c r="D764" s="66" t="s">
        <v>2135</v>
      </c>
      <c r="E764" s="60"/>
      <c r="F764" s="67"/>
      <c r="G764" s="71">
        <v>16.6</v>
      </c>
      <c r="H764" s="60" t="s">
        <v>5362</v>
      </c>
    </row>
    <row r="765" spans="2:8" ht="45">
      <c r="B765" s="60" t="s">
        <v>2100</v>
      </c>
      <c r="C765" s="60" t="s">
        <v>880</v>
      </c>
      <c r="D765" s="66" t="s">
        <v>2137</v>
      </c>
      <c r="E765" s="60"/>
      <c r="F765" s="67"/>
      <c r="G765" s="71">
        <v>25.4</v>
      </c>
      <c r="H765" s="60" t="s">
        <v>5362</v>
      </c>
    </row>
    <row r="766" spans="2:8" ht="45">
      <c r="B766" s="60" t="s">
        <v>2102</v>
      </c>
      <c r="C766" s="60" t="s">
        <v>880</v>
      </c>
      <c r="D766" s="66" t="s">
        <v>4756</v>
      </c>
      <c r="E766" s="60"/>
      <c r="F766" s="67"/>
      <c r="G766" s="71">
        <v>38.5</v>
      </c>
      <c r="H766" s="60" t="s">
        <v>5362</v>
      </c>
    </row>
    <row r="767" spans="2:8" ht="45">
      <c r="B767" s="60" t="s">
        <v>2104</v>
      </c>
      <c r="C767" s="60" t="s">
        <v>880</v>
      </c>
      <c r="D767" s="66" t="s">
        <v>2139</v>
      </c>
      <c r="E767" s="60"/>
      <c r="F767" s="67"/>
      <c r="G767" s="71">
        <v>27.4</v>
      </c>
      <c r="H767" s="60" t="s">
        <v>5362</v>
      </c>
    </row>
    <row r="768" spans="2:8" ht="45">
      <c r="B768" s="60" t="s">
        <v>2106</v>
      </c>
      <c r="C768" s="60" t="s">
        <v>880</v>
      </c>
      <c r="D768" s="66" t="s">
        <v>2141</v>
      </c>
      <c r="E768" s="60"/>
      <c r="F768" s="67"/>
      <c r="G768" s="71">
        <v>19.9</v>
      </c>
      <c r="H768" s="60" t="s">
        <v>5362</v>
      </c>
    </row>
    <row r="769" spans="2:8" ht="45">
      <c r="B769" s="60" t="s">
        <v>2108</v>
      </c>
      <c r="C769" s="60" t="s">
        <v>880</v>
      </c>
      <c r="D769" s="66" t="s">
        <v>2143</v>
      </c>
      <c r="E769" s="60" t="s">
        <v>4757</v>
      </c>
      <c r="F769" s="67"/>
      <c r="G769" s="71">
        <v>22.8</v>
      </c>
      <c r="H769" s="60" t="s">
        <v>5362</v>
      </c>
    </row>
    <row r="770" spans="2:8" ht="45">
      <c r="B770" s="60" t="s">
        <v>2110</v>
      </c>
      <c r="C770" s="60" t="s">
        <v>880</v>
      </c>
      <c r="D770" s="66" t="s">
        <v>2145</v>
      </c>
      <c r="E770" s="60"/>
      <c r="F770" s="67"/>
      <c r="G770" s="71">
        <v>43.2</v>
      </c>
      <c r="H770" s="60" t="s">
        <v>5362</v>
      </c>
    </row>
    <row r="771" spans="2:8" ht="45">
      <c r="B771" s="60" t="s">
        <v>2112</v>
      </c>
      <c r="C771" s="60" t="s">
        <v>880</v>
      </c>
      <c r="D771" s="66" t="s">
        <v>2147</v>
      </c>
      <c r="E771" s="60"/>
      <c r="F771" s="67"/>
      <c r="G771" s="71">
        <v>22.6</v>
      </c>
      <c r="H771" s="60" t="s">
        <v>5362</v>
      </c>
    </row>
    <row r="772" spans="2:8" ht="45">
      <c r="B772" s="60" t="s">
        <v>2114</v>
      </c>
      <c r="C772" s="60" t="s">
        <v>880</v>
      </c>
      <c r="D772" s="66" t="s">
        <v>2149</v>
      </c>
      <c r="E772" s="60" t="s">
        <v>4758</v>
      </c>
      <c r="F772" s="67"/>
      <c r="G772" s="71">
        <v>25.6</v>
      </c>
      <c r="H772" s="60" t="s">
        <v>5362</v>
      </c>
    </row>
    <row r="773" spans="2:8" ht="45">
      <c r="B773" s="60" t="s">
        <v>2115</v>
      </c>
      <c r="C773" s="60" t="s">
        <v>880</v>
      </c>
      <c r="D773" s="66" t="s">
        <v>2151</v>
      </c>
      <c r="E773" s="60" t="s">
        <v>4759</v>
      </c>
      <c r="F773" s="67"/>
      <c r="G773" s="71">
        <v>16.4</v>
      </c>
      <c r="H773" s="60" t="s">
        <v>5362</v>
      </c>
    </row>
    <row r="774" spans="2:8" ht="45">
      <c r="B774" s="60" t="s">
        <v>2116</v>
      </c>
      <c r="C774" s="60" t="s">
        <v>880</v>
      </c>
      <c r="D774" s="66" t="s">
        <v>2154</v>
      </c>
      <c r="E774" s="60" t="s">
        <v>4760</v>
      </c>
      <c r="F774" s="67"/>
      <c r="G774" s="71">
        <v>24.4</v>
      </c>
      <c r="H774" s="60" t="s">
        <v>5362</v>
      </c>
    </row>
    <row r="775" spans="2:8" ht="45">
      <c r="B775" s="60" t="s">
        <v>2118</v>
      </c>
      <c r="C775" s="60" t="s">
        <v>880</v>
      </c>
      <c r="D775" s="66" t="s">
        <v>2156</v>
      </c>
      <c r="E775" s="60" t="s">
        <v>4761</v>
      </c>
      <c r="F775" s="67"/>
      <c r="G775" s="71">
        <v>16.9</v>
      </c>
      <c r="H775" s="60" t="s">
        <v>5362</v>
      </c>
    </row>
    <row r="776" spans="2:8" ht="45">
      <c r="B776" s="60" t="s">
        <v>2120</v>
      </c>
      <c r="C776" s="60" t="s">
        <v>880</v>
      </c>
      <c r="D776" s="66" t="s">
        <v>4762</v>
      </c>
      <c r="E776" s="60" t="s">
        <v>4763</v>
      </c>
      <c r="F776" s="67"/>
      <c r="G776" s="71">
        <v>41.3</v>
      </c>
      <c r="H776" s="60" t="s">
        <v>5362</v>
      </c>
    </row>
    <row r="777" spans="2:8" ht="45">
      <c r="B777" s="60" t="s">
        <v>2122</v>
      </c>
      <c r="C777" s="60" t="s">
        <v>880</v>
      </c>
      <c r="D777" s="66" t="s">
        <v>2160</v>
      </c>
      <c r="E777" s="60" t="s">
        <v>4764</v>
      </c>
      <c r="F777" s="67"/>
      <c r="G777" s="71">
        <v>19.6</v>
      </c>
      <c r="H777" s="60" t="s">
        <v>1059</v>
      </c>
    </row>
    <row r="778" spans="2:8" ht="45">
      <c r="B778" s="60" t="s">
        <v>2124</v>
      </c>
      <c r="C778" s="60" t="s">
        <v>880</v>
      </c>
      <c r="D778" s="66" t="s">
        <v>2162</v>
      </c>
      <c r="E778" s="60" t="s">
        <v>4765</v>
      </c>
      <c r="F778" s="67"/>
      <c r="G778" s="71">
        <v>53.6</v>
      </c>
      <c r="H778" s="60" t="s">
        <v>5362</v>
      </c>
    </row>
    <row r="779" spans="2:8" ht="45">
      <c r="B779" s="60" t="s">
        <v>2125</v>
      </c>
      <c r="C779" s="60" t="s">
        <v>880</v>
      </c>
      <c r="D779" s="66" t="s">
        <v>2164</v>
      </c>
      <c r="E779" s="60" t="s">
        <v>4766</v>
      </c>
      <c r="F779" s="67"/>
      <c r="G779" s="71">
        <v>71.3</v>
      </c>
      <c r="H779" s="60" t="s">
        <v>5362</v>
      </c>
    </row>
    <row r="780" spans="2:8" ht="45">
      <c r="B780" s="60" t="s">
        <v>2127</v>
      </c>
      <c r="C780" s="60" t="s">
        <v>880</v>
      </c>
      <c r="D780" s="66" t="s">
        <v>2166</v>
      </c>
      <c r="E780" s="60"/>
      <c r="F780" s="67"/>
      <c r="G780" s="71">
        <v>36.6</v>
      </c>
      <c r="H780" s="60" t="s">
        <v>5362</v>
      </c>
    </row>
    <row r="781" spans="2:8" ht="30">
      <c r="B781" s="60" t="s">
        <v>2129</v>
      </c>
      <c r="C781" s="60" t="s">
        <v>880</v>
      </c>
      <c r="D781" s="66" t="s">
        <v>4767</v>
      </c>
      <c r="E781" s="60" t="s">
        <v>4768</v>
      </c>
      <c r="F781" s="67"/>
      <c r="G781" s="71">
        <v>36.4</v>
      </c>
      <c r="H781" s="60" t="s">
        <v>4578</v>
      </c>
    </row>
    <row r="782" spans="2:8" ht="45">
      <c r="B782" s="60" t="s">
        <v>2130</v>
      </c>
      <c r="C782" s="60" t="s">
        <v>880</v>
      </c>
      <c r="D782" s="66" t="s">
        <v>2168</v>
      </c>
      <c r="E782" s="60"/>
      <c r="F782" s="67"/>
      <c r="G782" s="71">
        <v>36.3</v>
      </c>
      <c r="H782" s="60" t="s">
        <v>5362</v>
      </c>
    </row>
    <row r="783" spans="2:8" ht="45">
      <c r="B783" s="60" t="s">
        <v>2132</v>
      </c>
      <c r="C783" s="60"/>
      <c r="D783" s="66" t="s">
        <v>2171</v>
      </c>
      <c r="E783" s="60" t="s">
        <v>4769</v>
      </c>
      <c r="F783" s="67"/>
      <c r="G783" s="71">
        <v>53.7</v>
      </c>
      <c r="H783" s="60" t="s">
        <v>1059</v>
      </c>
    </row>
    <row r="784" spans="2:8" ht="45">
      <c r="B784" s="60" t="s">
        <v>2134</v>
      </c>
      <c r="C784" s="60" t="s">
        <v>880</v>
      </c>
      <c r="D784" s="66" t="s">
        <v>2173</v>
      </c>
      <c r="E784" s="60"/>
      <c r="F784" s="67"/>
      <c r="G784" s="71">
        <v>31.2</v>
      </c>
      <c r="H784" s="60" t="s">
        <v>5362</v>
      </c>
    </row>
    <row r="785" spans="2:8" ht="15">
      <c r="B785" s="74" t="s">
        <v>5280</v>
      </c>
      <c r="C785" s="60" t="s">
        <v>880</v>
      </c>
      <c r="D785" s="75" t="s">
        <v>5281</v>
      </c>
      <c r="E785" s="60" t="s">
        <v>5282</v>
      </c>
      <c r="F785" s="70"/>
      <c r="G785" s="76">
        <v>37.5</v>
      </c>
      <c r="H785" s="60" t="s">
        <v>5362</v>
      </c>
    </row>
    <row r="786" spans="2:8" ht="45">
      <c r="B786" s="60" t="s">
        <v>2136</v>
      </c>
      <c r="C786" s="60" t="s">
        <v>880</v>
      </c>
      <c r="D786" s="66" t="s">
        <v>4770</v>
      </c>
      <c r="E786" s="60" t="s">
        <v>4771</v>
      </c>
      <c r="F786" s="67"/>
      <c r="G786" s="71">
        <v>37.1</v>
      </c>
      <c r="H786" s="60" t="s">
        <v>1059</v>
      </c>
    </row>
    <row r="787" spans="2:8" ht="45">
      <c r="B787" s="60" t="s">
        <v>2138</v>
      </c>
      <c r="C787" s="60" t="s">
        <v>880</v>
      </c>
      <c r="D787" s="66" t="s">
        <v>2175</v>
      </c>
      <c r="E787" s="60" t="s">
        <v>4772</v>
      </c>
      <c r="F787" s="67"/>
      <c r="G787" s="71">
        <v>84.2</v>
      </c>
      <c r="H787" s="60" t="s">
        <v>5362</v>
      </c>
    </row>
    <row r="788" spans="2:8" ht="45">
      <c r="B788" s="60" t="s">
        <v>2140</v>
      </c>
      <c r="C788" s="60"/>
      <c r="D788" s="66" t="s">
        <v>2177</v>
      </c>
      <c r="E788" s="60" t="s">
        <v>4773</v>
      </c>
      <c r="F788" s="67"/>
      <c r="G788" s="71">
        <v>87.2</v>
      </c>
      <c r="H788" s="60" t="s">
        <v>5362</v>
      </c>
    </row>
    <row r="789" spans="2:8" ht="45">
      <c r="B789" s="60" t="s">
        <v>2142</v>
      </c>
      <c r="C789" s="60" t="s">
        <v>880</v>
      </c>
      <c r="D789" s="66" t="s">
        <v>2180</v>
      </c>
      <c r="E789" s="60"/>
      <c r="F789" s="67"/>
      <c r="G789" s="71">
        <v>59.8</v>
      </c>
      <c r="H789" s="60" t="s">
        <v>5362</v>
      </c>
    </row>
    <row r="790" spans="2:8" ht="45">
      <c r="B790" s="60" t="s">
        <v>2144</v>
      </c>
      <c r="C790" s="60" t="s">
        <v>880</v>
      </c>
      <c r="D790" s="66" t="s">
        <v>4774</v>
      </c>
      <c r="E790" s="60"/>
      <c r="F790" s="67" t="s">
        <v>4775</v>
      </c>
      <c r="G790" s="71">
        <v>30.4</v>
      </c>
      <c r="H790" s="60" t="s">
        <v>5362</v>
      </c>
    </row>
    <row r="791" spans="2:8" ht="45">
      <c r="B791" s="60" t="s">
        <v>2146</v>
      </c>
      <c r="C791" s="60" t="s">
        <v>880</v>
      </c>
      <c r="D791" s="66" t="s">
        <v>4776</v>
      </c>
      <c r="E791" s="60"/>
      <c r="F791" s="67" t="s">
        <v>4775</v>
      </c>
      <c r="G791" s="71">
        <v>30.4</v>
      </c>
      <c r="H791" s="60" t="s">
        <v>5362</v>
      </c>
    </row>
    <row r="792" spans="2:8" ht="45">
      <c r="B792" s="60" t="s">
        <v>2148</v>
      </c>
      <c r="C792" s="60" t="s">
        <v>983</v>
      </c>
      <c r="D792" s="66" t="s">
        <v>4777</v>
      </c>
      <c r="E792" s="60"/>
      <c r="F792" s="67" t="s">
        <v>4775</v>
      </c>
      <c r="G792" s="71">
        <v>40.5</v>
      </c>
      <c r="H792" s="60" t="s">
        <v>5362</v>
      </c>
    </row>
    <row r="793" spans="2:8" ht="45">
      <c r="B793" s="60" t="s">
        <v>2150</v>
      </c>
      <c r="C793" s="60" t="s">
        <v>983</v>
      </c>
      <c r="D793" s="66" t="s">
        <v>4778</v>
      </c>
      <c r="E793" s="60"/>
      <c r="F793" s="67" t="s">
        <v>4775</v>
      </c>
      <c r="G793" s="71">
        <v>40.5</v>
      </c>
      <c r="H793" s="60" t="s">
        <v>5362</v>
      </c>
    </row>
    <row r="794" spans="2:8" ht="45">
      <c r="B794" s="60" t="s">
        <v>2152</v>
      </c>
      <c r="C794" s="60" t="s">
        <v>983</v>
      </c>
      <c r="D794" s="66" t="s">
        <v>4779</v>
      </c>
      <c r="E794" s="60" t="s">
        <v>4780</v>
      </c>
      <c r="F794" s="67" t="s">
        <v>4775</v>
      </c>
      <c r="G794" s="71">
        <v>11.3</v>
      </c>
      <c r="H794" s="60" t="s">
        <v>5362</v>
      </c>
    </row>
    <row r="795" spans="2:8" ht="45">
      <c r="B795" s="60" t="s">
        <v>2153</v>
      </c>
      <c r="C795" s="60" t="s">
        <v>983</v>
      </c>
      <c r="D795" s="66" t="s">
        <v>2182</v>
      </c>
      <c r="E795" s="60"/>
      <c r="F795" s="67"/>
      <c r="G795" s="71">
        <v>38</v>
      </c>
      <c r="H795" s="60" t="s">
        <v>5362</v>
      </c>
    </row>
    <row r="796" spans="2:8" ht="45">
      <c r="B796" s="60" t="s">
        <v>2155</v>
      </c>
      <c r="C796" s="60" t="s">
        <v>983</v>
      </c>
      <c r="D796" s="66" t="s">
        <v>2184</v>
      </c>
      <c r="E796" s="60"/>
      <c r="F796" s="67"/>
      <c r="G796" s="71">
        <v>36</v>
      </c>
      <c r="H796" s="60" t="s">
        <v>5362</v>
      </c>
    </row>
    <row r="797" spans="2:8" ht="45">
      <c r="B797" s="60" t="s">
        <v>2157</v>
      </c>
      <c r="C797" s="60" t="s">
        <v>983</v>
      </c>
      <c r="D797" s="66" t="s">
        <v>2186</v>
      </c>
      <c r="E797" s="60"/>
      <c r="F797" s="67"/>
      <c r="G797" s="71">
        <v>25.3</v>
      </c>
      <c r="H797" s="60" t="s">
        <v>5362</v>
      </c>
    </row>
    <row r="798" spans="2:8" ht="45">
      <c r="B798" s="60" t="s">
        <v>2158</v>
      </c>
      <c r="C798" s="60" t="s">
        <v>983</v>
      </c>
      <c r="D798" s="66" t="s">
        <v>2188</v>
      </c>
      <c r="E798" s="60"/>
      <c r="F798" s="67"/>
      <c r="G798" s="71">
        <v>26.6</v>
      </c>
      <c r="H798" s="60" t="s">
        <v>5362</v>
      </c>
    </row>
    <row r="799" spans="2:8" ht="45">
      <c r="B799" s="60" t="s">
        <v>2159</v>
      </c>
      <c r="C799" s="60" t="s">
        <v>983</v>
      </c>
      <c r="D799" s="66" t="s">
        <v>2190</v>
      </c>
      <c r="E799" s="60" t="s">
        <v>5283</v>
      </c>
      <c r="F799" s="67"/>
      <c r="G799" s="71">
        <v>19.2</v>
      </c>
      <c r="H799" s="60" t="s">
        <v>5362</v>
      </c>
    </row>
    <row r="800" spans="2:8" ht="45">
      <c r="B800" s="60" t="s">
        <v>2161</v>
      </c>
      <c r="C800" s="60" t="s">
        <v>983</v>
      </c>
      <c r="D800" s="66" t="s">
        <v>4781</v>
      </c>
      <c r="E800" s="60"/>
      <c r="F800" s="67"/>
      <c r="G800" s="71" t="s">
        <v>4782</v>
      </c>
      <c r="H800" s="60" t="s">
        <v>5362</v>
      </c>
    </row>
    <row r="801" spans="2:8" ht="45">
      <c r="B801" s="60" t="s">
        <v>2163</v>
      </c>
      <c r="C801" s="60" t="s">
        <v>983</v>
      </c>
      <c r="D801" s="66" t="s">
        <v>2193</v>
      </c>
      <c r="E801" s="60"/>
      <c r="F801" s="67"/>
      <c r="G801" s="71">
        <v>20.9</v>
      </c>
      <c r="H801" s="60" t="s">
        <v>5362</v>
      </c>
    </row>
    <row r="802" spans="2:8" ht="45">
      <c r="B802" s="60" t="s">
        <v>2165</v>
      </c>
      <c r="C802" s="60"/>
      <c r="D802" s="66" t="s">
        <v>2195</v>
      </c>
      <c r="E802" s="60"/>
      <c r="F802" s="67"/>
      <c r="G802" s="71">
        <v>20.9</v>
      </c>
      <c r="H802" s="60" t="s">
        <v>5362</v>
      </c>
    </row>
    <row r="803" spans="2:8" ht="45">
      <c r="B803" s="60" t="s">
        <v>2167</v>
      </c>
      <c r="C803" s="60" t="s">
        <v>983</v>
      </c>
      <c r="D803" s="66" t="s">
        <v>2197</v>
      </c>
      <c r="E803" s="60"/>
      <c r="F803" s="67"/>
      <c r="G803" s="71">
        <v>21.8</v>
      </c>
      <c r="H803" s="60" t="s">
        <v>5362</v>
      </c>
    </row>
    <row r="804" spans="2:8" ht="45">
      <c r="B804" s="60" t="s">
        <v>2169</v>
      </c>
      <c r="C804" s="60" t="s">
        <v>983</v>
      </c>
      <c r="D804" s="66" t="s">
        <v>2199</v>
      </c>
      <c r="E804" s="60"/>
      <c r="F804" s="67"/>
      <c r="G804" s="71">
        <v>20.5</v>
      </c>
      <c r="H804" s="60" t="s">
        <v>5362</v>
      </c>
    </row>
    <row r="805" spans="2:8" ht="45">
      <c r="B805" s="60" t="s">
        <v>2170</v>
      </c>
      <c r="C805" s="60" t="s">
        <v>983</v>
      </c>
      <c r="D805" s="66" t="s">
        <v>4783</v>
      </c>
      <c r="E805" s="60"/>
      <c r="F805" s="67"/>
      <c r="G805" s="71">
        <v>13.8</v>
      </c>
      <c r="H805" s="60" t="s">
        <v>5362</v>
      </c>
    </row>
    <row r="806" spans="2:8" ht="45">
      <c r="B806" s="60" t="s">
        <v>2172</v>
      </c>
      <c r="C806" s="60" t="s">
        <v>983</v>
      </c>
      <c r="D806" s="66" t="s">
        <v>2201</v>
      </c>
      <c r="E806" s="60"/>
      <c r="F806" s="67"/>
      <c r="G806" s="71">
        <v>19.3</v>
      </c>
      <c r="H806" s="60" t="s">
        <v>5362</v>
      </c>
    </row>
    <row r="807" spans="2:8" ht="45">
      <c r="B807" s="60" t="s">
        <v>2174</v>
      </c>
      <c r="C807" s="60" t="s">
        <v>983</v>
      </c>
      <c r="D807" s="66" t="s">
        <v>2204</v>
      </c>
      <c r="E807" s="60"/>
      <c r="F807" s="67"/>
      <c r="G807" s="71">
        <v>27.1</v>
      </c>
      <c r="H807" s="60" t="s">
        <v>5362</v>
      </c>
    </row>
    <row r="808" spans="2:8" ht="45">
      <c r="B808" s="60" t="s">
        <v>2176</v>
      </c>
      <c r="C808" s="60" t="s">
        <v>983</v>
      </c>
      <c r="D808" s="66" t="s">
        <v>2206</v>
      </c>
      <c r="E808" s="60"/>
      <c r="F808" s="67"/>
      <c r="G808" s="71">
        <v>19.9</v>
      </c>
      <c r="H808" s="60" t="s">
        <v>5362</v>
      </c>
    </row>
    <row r="809" spans="2:8" ht="45">
      <c r="B809" s="60" t="s">
        <v>2178</v>
      </c>
      <c r="C809" s="60" t="s">
        <v>983</v>
      </c>
      <c r="D809" s="66" t="s">
        <v>2208</v>
      </c>
      <c r="E809" s="60" t="s">
        <v>4784</v>
      </c>
      <c r="F809" s="67"/>
      <c r="G809" s="71">
        <v>18.3</v>
      </c>
      <c r="H809" s="60" t="s">
        <v>5362</v>
      </c>
    </row>
    <row r="810" spans="2:8" ht="45">
      <c r="B810" s="60" t="s">
        <v>2179</v>
      </c>
      <c r="C810" s="60" t="s">
        <v>983</v>
      </c>
      <c r="D810" s="66" t="s">
        <v>2210</v>
      </c>
      <c r="E810" s="60"/>
      <c r="F810" s="67" t="s">
        <v>4775</v>
      </c>
      <c r="G810" s="71">
        <v>13.7</v>
      </c>
      <c r="H810" s="60" t="s">
        <v>5362</v>
      </c>
    </row>
    <row r="811" spans="2:8" ht="45">
      <c r="B811" s="60" t="s">
        <v>2181</v>
      </c>
      <c r="C811" s="60" t="s">
        <v>983</v>
      </c>
      <c r="D811" s="66" t="s">
        <v>2212</v>
      </c>
      <c r="E811" s="60"/>
      <c r="F811" s="67" t="s">
        <v>4775</v>
      </c>
      <c r="G811" s="71">
        <v>21.9</v>
      </c>
      <c r="H811" s="60" t="s">
        <v>5362</v>
      </c>
    </row>
    <row r="812" spans="2:8" ht="45">
      <c r="B812" s="60" t="s">
        <v>2183</v>
      </c>
      <c r="C812" s="60" t="s">
        <v>983</v>
      </c>
      <c r="D812" s="66" t="s">
        <v>2214</v>
      </c>
      <c r="E812" s="60"/>
      <c r="F812" s="67" t="s">
        <v>4775</v>
      </c>
      <c r="G812" s="71">
        <v>21.8</v>
      </c>
      <c r="H812" s="60" t="s">
        <v>5362</v>
      </c>
    </row>
    <row r="813" spans="2:8" ht="45">
      <c r="B813" s="60" t="s">
        <v>2185</v>
      </c>
      <c r="C813" s="60" t="s">
        <v>983</v>
      </c>
      <c r="D813" s="66" t="s">
        <v>2216</v>
      </c>
      <c r="E813" s="60"/>
      <c r="F813" s="67" t="s">
        <v>4775</v>
      </c>
      <c r="G813" s="71">
        <v>20.5</v>
      </c>
      <c r="H813" s="60" t="s">
        <v>5362</v>
      </c>
    </row>
    <row r="814" spans="2:8" ht="45">
      <c r="B814" s="60" t="s">
        <v>5284</v>
      </c>
      <c r="C814" s="60" t="s">
        <v>880</v>
      </c>
      <c r="D814" s="66" t="s">
        <v>5285</v>
      </c>
      <c r="E814" s="60" t="s">
        <v>5286</v>
      </c>
      <c r="F814" s="67"/>
      <c r="G814" s="71">
        <v>18.2</v>
      </c>
      <c r="H814" s="60" t="s">
        <v>5362</v>
      </c>
    </row>
    <row r="815" spans="2:8" ht="45">
      <c r="B815" s="60" t="s">
        <v>2187</v>
      </c>
      <c r="C815" s="60" t="s">
        <v>983</v>
      </c>
      <c r="D815" s="66" t="s">
        <v>2218</v>
      </c>
      <c r="E815" s="60"/>
      <c r="F815" s="67"/>
      <c r="G815" s="71">
        <v>20.8</v>
      </c>
      <c r="H815" s="60" t="s">
        <v>5362</v>
      </c>
    </row>
    <row r="816" spans="2:8" ht="45">
      <c r="B816" s="60" t="s">
        <v>2189</v>
      </c>
      <c r="C816" s="60" t="s">
        <v>983</v>
      </c>
      <c r="D816" s="66" t="s">
        <v>2221</v>
      </c>
      <c r="E816" s="60"/>
      <c r="F816" s="67"/>
      <c r="G816" s="71">
        <v>13.7</v>
      </c>
      <c r="H816" s="60" t="s">
        <v>5362</v>
      </c>
    </row>
    <row r="817" spans="2:8" ht="45">
      <c r="B817" s="60" t="s">
        <v>2191</v>
      </c>
      <c r="C817" s="60" t="s">
        <v>983</v>
      </c>
      <c r="D817" s="66" t="s">
        <v>4785</v>
      </c>
      <c r="E817" s="60"/>
      <c r="F817" s="67"/>
      <c r="G817" s="71">
        <v>73.1</v>
      </c>
      <c r="H817" s="60" t="s">
        <v>5362</v>
      </c>
    </row>
    <row r="818" spans="2:8" ht="45">
      <c r="B818" s="60" t="s">
        <v>2192</v>
      </c>
      <c r="C818" s="60" t="s">
        <v>983</v>
      </c>
      <c r="D818" s="66" t="s">
        <v>2224</v>
      </c>
      <c r="E818" s="60"/>
      <c r="F818" s="67"/>
      <c r="G818" s="71">
        <v>28.7</v>
      </c>
      <c r="H818" s="60" t="s">
        <v>5362</v>
      </c>
    </row>
    <row r="819" spans="2:8" ht="45">
      <c r="B819" s="60" t="s">
        <v>2194</v>
      </c>
      <c r="C819" s="60" t="s">
        <v>983</v>
      </c>
      <c r="D819" s="66" t="s">
        <v>2226</v>
      </c>
      <c r="E819" s="60" t="s">
        <v>4786</v>
      </c>
      <c r="F819" s="67"/>
      <c r="G819" s="71">
        <v>18.4</v>
      </c>
      <c r="H819" s="60" t="s">
        <v>5362</v>
      </c>
    </row>
    <row r="820" spans="2:8" ht="45">
      <c r="B820" s="60" t="s">
        <v>2196</v>
      </c>
      <c r="C820" s="60" t="s">
        <v>983</v>
      </c>
      <c r="D820" s="66" t="s">
        <v>2229</v>
      </c>
      <c r="E820" s="60"/>
      <c r="F820" s="67"/>
      <c r="G820" s="71">
        <v>13.7</v>
      </c>
      <c r="H820" s="60" t="s">
        <v>5362</v>
      </c>
    </row>
    <row r="821" spans="2:8" ht="45">
      <c r="B821" s="60" t="s">
        <v>2198</v>
      </c>
      <c r="C821" s="60" t="s">
        <v>983</v>
      </c>
      <c r="D821" s="66" t="s">
        <v>4787</v>
      </c>
      <c r="E821" s="60"/>
      <c r="F821" s="67"/>
      <c r="G821" s="71">
        <v>13</v>
      </c>
      <c r="H821" s="60" t="s">
        <v>5362</v>
      </c>
    </row>
    <row r="822" spans="2:8" ht="45">
      <c r="B822" s="60" t="s">
        <v>2200</v>
      </c>
      <c r="C822" s="60" t="s">
        <v>983</v>
      </c>
      <c r="D822" s="66" t="s">
        <v>4788</v>
      </c>
      <c r="E822" s="60" t="s">
        <v>4789</v>
      </c>
      <c r="F822" s="67"/>
      <c r="G822" s="71">
        <v>20.3</v>
      </c>
      <c r="H822" s="60" t="s">
        <v>5362</v>
      </c>
    </row>
    <row r="823" spans="2:8" ht="45">
      <c r="B823" s="60" t="s">
        <v>2202</v>
      </c>
      <c r="C823" s="60"/>
      <c r="D823" s="66" t="s">
        <v>2231</v>
      </c>
      <c r="E823" s="60"/>
      <c r="F823" s="67"/>
      <c r="G823" s="71">
        <v>20.7</v>
      </c>
      <c r="H823" s="60" t="s">
        <v>5362</v>
      </c>
    </row>
    <row r="824" spans="2:8" ht="45">
      <c r="B824" s="60" t="s">
        <v>2203</v>
      </c>
      <c r="C824" s="60" t="s">
        <v>983</v>
      </c>
      <c r="D824" s="66" t="s">
        <v>2233</v>
      </c>
      <c r="E824" s="60"/>
      <c r="F824" s="67"/>
      <c r="G824" s="71">
        <v>20.4</v>
      </c>
      <c r="H824" s="60" t="s">
        <v>5362</v>
      </c>
    </row>
    <row r="825" spans="2:8" ht="45">
      <c r="B825" s="60" t="s">
        <v>2205</v>
      </c>
      <c r="C825" s="60" t="s">
        <v>983</v>
      </c>
      <c r="D825" s="66" t="s">
        <v>2235</v>
      </c>
      <c r="E825" s="60"/>
      <c r="F825" s="67"/>
      <c r="G825" s="71">
        <v>20.7</v>
      </c>
      <c r="H825" s="60" t="s">
        <v>5362</v>
      </c>
    </row>
    <row r="826" spans="2:8" ht="45">
      <c r="B826" s="60" t="s">
        <v>2207</v>
      </c>
      <c r="C826" s="60" t="s">
        <v>983</v>
      </c>
      <c r="D826" s="66" t="s">
        <v>2237</v>
      </c>
      <c r="E826" s="60"/>
      <c r="F826" s="67"/>
      <c r="G826" s="71">
        <v>19.8</v>
      </c>
      <c r="H826" s="60" t="s">
        <v>5362</v>
      </c>
    </row>
    <row r="827" spans="2:8" ht="45">
      <c r="B827" s="60" t="s">
        <v>2209</v>
      </c>
      <c r="C827" s="60" t="s">
        <v>983</v>
      </c>
      <c r="D827" s="66" t="s">
        <v>2239</v>
      </c>
      <c r="E827" s="60"/>
      <c r="F827" s="67"/>
      <c r="G827" s="71">
        <v>26.2</v>
      </c>
      <c r="H827" s="60" t="s">
        <v>5362</v>
      </c>
    </row>
    <row r="828" spans="2:8" ht="45">
      <c r="B828" s="60" t="s">
        <v>2211</v>
      </c>
      <c r="C828" s="60" t="s">
        <v>983</v>
      </c>
      <c r="D828" s="66" t="s">
        <v>2240</v>
      </c>
      <c r="E828" s="60"/>
      <c r="F828" s="67"/>
      <c r="G828" s="71">
        <v>26.2</v>
      </c>
      <c r="H828" s="60" t="s">
        <v>5362</v>
      </c>
    </row>
    <row r="829" spans="2:8" ht="45">
      <c r="B829" s="60" t="s">
        <v>2213</v>
      </c>
      <c r="C829" s="60" t="s">
        <v>983</v>
      </c>
      <c r="D829" s="66" t="s">
        <v>2242</v>
      </c>
      <c r="E829" s="60"/>
      <c r="F829" s="67"/>
      <c r="G829" s="71">
        <v>26.7</v>
      </c>
      <c r="H829" s="60" t="s">
        <v>5362</v>
      </c>
    </row>
    <row r="830" spans="2:8" ht="45">
      <c r="B830" s="60" t="s">
        <v>2215</v>
      </c>
      <c r="C830" s="60" t="s">
        <v>983</v>
      </c>
      <c r="D830" s="66" t="s">
        <v>2244</v>
      </c>
      <c r="E830" s="60"/>
      <c r="F830" s="67"/>
      <c r="G830" s="71">
        <v>25</v>
      </c>
      <c r="H830" s="60" t="s">
        <v>5362</v>
      </c>
    </row>
    <row r="831" spans="2:8" ht="45">
      <c r="B831" s="60" t="s">
        <v>2217</v>
      </c>
      <c r="C831" s="60" t="s">
        <v>983</v>
      </c>
      <c r="D831" s="66" t="s">
        <v>2246</v>
      </c>
      <c r="E831" s="60"/>
      <c r="F831" s="67"/>
      <c r="G831" s="71">
        <v>13</v>
      </c>
      <c r="H831" s="60" t="s">
        <v>5362</v>
      </c>
    </row>
    <row r="832" spans="2:8" ht="45">
      <c r="B832" s="60" t="s">
        <v>2219</v>
      </c>
      <c r="C832" s="60" t="s">
        <v>983</v>
      </c>
      <c r="D832" s="66" t="s">
        <v>2248</v>
      </c>
      <c r="E832" s="60" t="s">
        <v>4790</v>
      </c>
      <c r="F832" s="67"/>
      <c r="G832" s="71">
        <v>13.7</v>
      </c>
      <c r="H832" s="60" t="s">
        <v>5362</v>
      </c>
    </row>
    <row r="833" spans="2:8" ht="45">
      <c r="B833" s="60" t="s">
        <v>2220</v>
      </c>
      <c r="C833" s="60" t="s">
        <v>983</v>
      </c>
      <c r="D833" s="66" t="s">
        <v>4791</v>
      </c>
      <c r="E833" s="60" t="s">
        <v>4792</v>
      </c>
      <c r="F833" s="67"/>
      <c r="G833" s="71">
        <v>21.1</v>
      </c>
      <c r="H833" s="60" t="s">
        <v>5362</v>
      </c>
    </row>
    <row r="834" spans="2:8" ht="45">
      <c r="B834" s="60" t="s">
        <v>2222</v>
      </c>
      <c r="C834" s="60" t="s">
        <v>983</v>
      </c>
      <c r="D834" s="66" t="s">
        <v>2251</v>
      </c>
      <c r="E834" s="60" t="s">
        <v>4793</v>
      </c>
      <c r="F834" s="67"/>
      <c r="G834" s="71">
        <v>13.7</v>
      </c>
      <c r="H834" s="60" t="s">
        <v>5362</v>
      </c>
    </row>
    <row r="835" spans="2:8" ht="45">
      <c r="B835" s="60" t="s">
        <v>2223</v>
      </c>
      <c r="C835" s="60" t="s">
        <v>983</v>
      </c>
      <c r="D835" s="66" t="s">
        <v>2253</v>
      </c>
      <c r="E835" s="60" t="s">
        <v>4794</v>
      </c>
      <c r="F835" s="67"/>
      <c r="G835" s="71">
        <v>18.2</v>
      </c>
      <c r="H835" s="60" t="s">
        <v>5362</v>
      </c>
    </row>
    <row r="836" spans="2:8" ht="45">
      <c r="B836" s="60" t="s">
        <v>2225</v>
      </c>
      <c r="C836" s="60" t="s">
        <v>983</v>
      </c>
      <c r="D836" s="66" t="s">
        <v>4795</v>
      </c>
      <c r="E836" s="60" t="s">
        <v>4796</v>
      </c>
      <c r="F836" s="67"/>
      <c r="G836" s="71">
        <v>13.9</v>
      </c>
      <c r="H836" s="60" t="s">
        <v>5362</v>
      </c>
    </row>
    <row r="837" spans="2:8" ht="45">
      <c r="B837" s="60" t="s">
        <v>2227</v>
      </c>
      <c r="C837" s="60" t="s">
        <v>983</v>
      </c>
      <c r="D837" s="66" t="s">
        <v>2256</v>
      </c>
      <c r="E837" s="60"/>
      <c r="F837" s="67"/>
      <c r="G837" s="71">
        <v>20.6</v>
      </c>
      <c r="H837" s="60" t="s">
        <v>4386</v>
      </c>
    </row>
    <row r="838" spans="2:8" ht="45">
      <c r="B838" s="60" t="s">
        <v>2228</v>
      </c>
      <c r="C838" s="60" t="s">
        <v>983</v>
      </c>
      <c r="D838" s="66" t="s">
        <v>4797</v>
      </c>
      <c r="E838" s="60"/>
      <c r="F838" s="67"/>
      <c r="G838" s="71">
        <v>39.5</v>
      </c>
      <c r="H838" s="60" t="s">
        <v>5362</v>
      </c>
    </row>
    <row r="839" spans="2:8" ht="45">
      <c r="B839" s="60" t="s">
        <v>2230</v>
      </c>
      <c r="C839" s="60" t="s">
        <v>983</v>
      </c>
      <c r="D839" s="66" t="s">
        <v>4798</v>
      </c>
      <c r="E839" s="60"/>
      <c r="F839" s="67"/>
      <c r="G839" s="71">
        <v>52.2</v>
      </c>
      <c r="H839" s="60" t="s">
        <v>5362</v>
      </c>
    </row>
    <row r="840" spans="2:8" ht="15">
      <c r="B840" s="74" t="s">
        <v>5287</v>
      </c>
      <c r="C840" s="60" t="s">
        <v>880</v>
      </c>
      <c r="D840" s="75" t="s">
        <v>5288</v>
      </c>
      <c r="E840" s="60" t="s">
        <v>5289</v>
      </c>
      <c r="F840" s="70"/>
      <c r="G840" s="76">
        <v>35.9</v>
      </c>
      <c r="H840" s="60" t="s">
        <v>5362</v>
      </c>
    </row>
    <row r="841" spans="2:8" ht="30">
      <c r="B841" s="60" t="s">
        <v>2232</v>
      </c>
      <c r="C841" s="60" t="s">
        <v>983</v>
      </c>
      <c r="D841" s="66" t="s">
        <v>2261</v>
      </c>
      <c r="E841" s="60"/>
      <c r="F841" s="67"/>
      <c r="G841" s="71">
        <v>32</v>
      </c>
      <c r="H841" s="60" t="s">
        <v>5362</v>
      </c>
    </row>
    <row r="842" spans="2:8" ht="30">
      <c r="B842" s="60" t="s">
        <v>2234</v>
      </c>
      <c r="C842" s="60" t="s">
        <v>880</v>
      </c>
      <c r="D842" s="66" t="s">
        <v>4799</v>
      </c>
      <c r="E842" s="60" t="s">
        <v>4800</v>
      </c>
      <c r="F842" s="67"/>
      <c r="G842" s="71">
        <v>35.9</v>
      </c>
      <c r="H842" s="60" t="s">
        <v>4380</v>
      </c>
    </row>
    <row r="843" spans="2:8" ht="45">
      <c r="B843" s="60" t="s">
        <v>2236</v>
      </c>
      <c r="C843" s="60" t="s">
        <v>880</v>
      </c>
      <c r="D843" s="66" t="s">
        <v>2263</v>
      </c>
      <c r="E843" s="60"/>
      <c r="F843" s="67"/>
      <c r="G843" s="71">
        <v>72.5</v>
      </c>
      <c r="H843" s="60" t="s">
        <v>5362</v>
      </c>
    </row>
    <row r="844" spans="2:8" ht="45">
      <c r="B844" s="60" t="s">
        <v>2238</v>
      </c>
      <c r="C844" s="60" t="s">
        <v>880</v>
      </c>
      <c r="D844" s="66" t="s">
        <v>2265</v>
      </c>
      <c r="E844" s="60"/>
      <c r="F844" s="67"/>
      <c r="G844" s="71">
        <v>32</v>
      </c>
      <c r="H844" s="60" t="s">
        <v>5362</v>
      </c>
    </row>
    <row r="845" spans="2:8" ht="45">
      <c r="B845" s="60" t="s">
        <v>2241</v>
      </c>
      <c r="C845" s="60" t="s">
        <v>880</v>
      </c>
      <c r="D845" s="66" t="s">
        <v>2267</v>
      </c>
      <c r="E845" s="60"/>
      <c r="F845" s="67"/>
      <c r="G845" s="71">
        <v>18.9</v>
      </c>
      <c r="H845" s="60" t="s">
        <v>5362</v>
      </c>
    </row>
    <row r="846" spans="2:8" ht="45">
      <c r="B846" s="60" t="s">
        <v>2243</v>
      </c>
      <c r="C846" s="60" t="s">
        <v>983</v>
      </c>
      <c r="D846" s="66" t="s">
        <v>2270</v>
      </c>
      <c r="E846" s="60" t="s">
        <v>5290</v>
      </c>
      <c r="F846" s="67"/>
      <c r="G846" s="71">
        <v>24.1</v>
      </c>
      <c r="H846" s="60" t="s">
        <v>5362</v>
      </c>
    </row>
    <row r="847" spans="2:8" ht="45">
      <c r="B847" s="60" t="s">
        <v>2245</v>
      </c>
      <c r="C847" s="60" t="s">
        <v>983</v>
      </c>
      <c r="D847" s="66" t="s">
        <v>2272</v>
      </c>
      <c r="E847" s="60" t="s">
        <v>5291</v>
      </c>
      <c r="F847" s="67"/>
      <c r="G847" s="71">
        <v>18.2</v>
      </c>
      <c r="H847" s="60" t="s">
        <v>5362</v>
      </c>
    </row>
    <row r="848" spans="2:8" ht="45">
      <c r="B848" s="60" t="s">
        <v>2247</v>
      </c>
      <c r="C848" s="60" t="s">
        <v>983</v>
      </c>
      <c r="D848" s="66" t="s">
        <v>2274</v>
      </c>
      <c r="E848" s="60" t="s">
        <v>4801</v>
      </c>
      <c r="F848" s="67"/>
      <c r="G848" s="71">
        <v>13.6</v>
      </c>
      <c r="H848" s="60" t="s">
        <v>5362</v>
      </c>
    </row>
    <row r="849" spans="2:8" ht="45">
      <c r="B849" s="60" t="s">
        <v>2249</v>
      </c>
      <c r="C849" s="60" t="s">
        <v>983</v>
      </c>
      <c r="D849" s="66" t="s">
        <v>2276</v>
      </c>
      <c r="E849" s="60"/>
      <c r="F849" s="67"/>
      <c r="G849" s="71">
        <v>20.1</v>
      </c>
      <c r="H849" s="60" t="s">
        <v>5362</v>
      </c>
    </row>
    <row r="850" spans="2:8" ht="45">
      <c r="B850" s="60" t="s">
        <v>2250</v>
      </c>
      <c r="C850" s="60" t="s">
        <v>983</v>
      </c>
      <c r="D850" s="66" t="s">
        <v>2278</v>
      </c>
      <c r="E850" s="60"/>
      <c r="F850" s="67"/>
      <c r="G850" s="71">
        <v>19</v>
      </c>
      <c r="H850" s="60" t="s">
        <v>5362</v>
      </c>
    </row>
    <row r="851" spans="2:8" ht="45">
      <c r="B851" s="60" t="s">
        <v>2252</v>
      </c>
      <c r="C851" s="60" t="s">
        <v>983</v>
      </c>
      <c r="D851" s="66" t="s">
        <v>2280</v>
      </c>
      <c r="E851" s="60"/>
      <c r="F851" s="67"/>
      <c r="G851" s="71">
        <v>48.6</v>
      </c>
      <c r="H851" s="60" t="s">
        <v>5362</v>
      </c>
    </row>
    <row r="852" spans="2:8" ht="45">
      <c r="B852" s="60" t="s">
        <v>2254</v>
      </c>
      <c r="C852" s="60" t="s">
        <v>983</v>
      </c>
      <c r="D852" s="66" t="s">
        <v>2282</v>
      </c>
      <c r="E852" s="60" t="s">
        <v>4802</v>
      </c>
      <c r="F852" s="67"/>
      <c r="G852" s="71">
        <v>13.8</v>
      </c>
      <c r="H852" s="60" t="s">
        <v>1059</v>
      </c>
    </row>
    <row r="853" spans="2:8" ht="45">
      <c r="B853" s="60" t="s">
        <v>2255</v>
      </c>
      <c r="C853" s="60" t="s">
        <v>983</v>
      </c>
      <c r="D853" s="66" t="s">
        <v>2284</v>
      </c>
      <c r="E853" s="60" t="s">
        <v>4803</v>
      </c>
      <c r="F853" s="67"/>
      <c r="G853" s="71">
        <v>18.1</v>
      </c>
      <c r="H853" s="60" t="s">
        <v>1059</v>
      </c>
    </row>
    <row r="854" spans="2:8" ht="45">
      <c r="B854" s="60" t="s">
        <v>2257</v>
      </c>
      <c r="C854" s="60" t="s">
        <v>983</v>
      </c>
      <c r="D854" s="66" t="s">
        <v>2286</v>
      </c>
      <c r="E854" s="60"/>
      <c r="F854" s="67"/>
      <c r="G854" s="71">
        <v>19.5</v>
      </c>
      <c r="H854" s="60" t="s">
        <v>5362</v>
      </c>
    </row>
    <row r="855" spans="2:8" ht="45">
      <c r="B855" s="60" t="s">
        <v>2258</v>
      </c>
      <c r="C855" s="60" t="s">
        <v>983</v>
      </c>
      <c r="D855" s="66" t="s">
        <v>2288</v>
      </c>
      <c r="E855" s="60" t="s">
        <v>4804</v>
      </c>
      <c r="F855" s="67"/>
      <c r="G855" s="71">
        <v>19.2</v>
      </c>
      <c r="H855" s="60" t="s">
        <v>5362</v>
      </c>
    </row>
    <row r="856" spans="2:8" ht="45">
      <c r="B856" s="60" t="s">
        <v>2259</v>
      </c>
      <c r="C856" s="60" t="s">
        <v>983</v>
      </c>
      <c r="D856" s="66" t="s">
        <v>2290</v>
      </c>
      <c r="E856" s="60"/>
      <c r="F856" s="67"/>
      <c r="G856" s="71">
        <v>19.5</v>
      </c>
      <c r="H856" s="60" t="s">
        <v>5362</v>
      </c>
    </row>
    <row r="857" spans="2:8" ht="45">
      <c r="B857" s="60" t="s">
        <v>2260</v>
      </c>
      <c r="C857" s="60" t="s">
        <v>983</v>
      </c>
      <c r="D857" s="66" t="s">
        <v>2292</v>
      </c>
      <c r="E857" s="60" t="s">
        <v>4805</v>
      </c>
      <c r="F857" s="67" t="s">
        <v>4775</v>
      </c>
      <c r="G857" s="71">
        <v>13.7</v>
      </c>
      <c r="H857" s="60" t="s">
        <v>5362</v>
      </c>
    </row>
    <row r="858" spans="2:8" ht="45">
      <c r="B858" s="60" t="s">
        <v>2262</v>
      </c>
      <c r="C858" s="60" t="s">
        <v>983</v>
      </c>
      <c r="D858" s="66" t="s">
        <v>2294</v>
      </c>
      <c r="E858" s="60" t="s">
        <v>4806</v>
      </c>
      <c r="F858" s="67"/>
      <c r="G858" s="71">
        <v>18.1</v>
      </c>
      <c r="H858" s="60" t="s">
        <v>5362</v>
      </c>
    </row>
    <row r="859" spans="2:8" ht="45">
      <c r="B859" s="60" t="s">
        <v>2264</v>
      </c>
      <c r="C859" s="60" t="s">
        <v>983</v>
      </c>
      <c r="D859" s="66" t="s">
        <v>2296</v>
      </c>
      <c r="E859" s="60" t="s">
        <v>4807</v>
      </c>
      <c r="F859" s="67"/>
      <c r="G859" s="71">
        <v>18.1</v>
      </c>
      <c r="H859" s="60" t="s">
        <v>5362</v>
      </c>
    </row>
    <row r="860" spans="2:8" ht="45">
      <c r="B860" s="60" t="s">
        <v>2266</v>
      </c>
      <c r="C860" s="60" t="s">
        <v>983</v>
      </c>
      <c r="D860" s="66" t="s">
        <v>2298</v>
      </c>
      <c r="E860" s="60" t="s">
        <v>4808</v>
      </c>
      <c r="F860" s="67"/>
      <c r="G860" s="71">
        <v>13.8</v>
      </c>
      <c r="H860" s="60" t="s">
        <v>5362</v>
      </c>
    </row>
    <row r="861" spans="2:8" ht="45">
      <c r="B861" s="60" t="s">
        <v>2268</v>
      </c>
      <c r="C861" s="60" t="s">
        <v>983</v>
      </c>
      <c r="D861" s="66" t="s">
        <v>2300</v>
      </c>
      <c r="E861" s="60" t="s">
        <v>4809</v>
      </c>
      <c r="F861" s="67"/>
      <c r="G861" s="71">
        <v>13.6</v>
      </c>
      <c r="H861" s="60" t="s">
        <v>5362</v>
      </c>
    </row>
    <row r="862" spans="2:8" ht="45">
      <c r="B862" s="60" t="s">
        <v>2269</v>
      </c>
      <c r="C862" s="60" t="s">
        <v>983</v>
      </c>
      <c r="D862" s="66" t="s">
        <v>2302</v>
      </c>
      <c r="E862" s="60" t="s">
        <v>4810</v>
      </c>
      <c r="F862" s="67"/>
      <c r="G862" s="71">
        <v>13.7</v>
      </c>
      <c r="H862" s="60" t="s">
        <v>5362</v>
      </c>
    </row>
    <row r="863" spans="2:8" ht="45">
      <c r="B863" s="60" t="s">
        <v>2271</v>
      </c>
      <c r="C863" s="60" t="s">
        <v>983</v>
      </c>
      <c r="D863" s="66" t="s">
        <v>2304</v>
      </c>
      <c r="E863" s="60" t="s">
        <v>5292</v>
      </c>
      <c r="F863" s="67"/>
      <c r="G863" s="71">
        <v>18.9</v>
      </c>
      <c r="H863" s="60" t="s">
        <v>5362</v>
      </c>
    </row>
    <row r="864" spans="2:8" ht="45">
      <c r="B864" s="60" t="s">
        <v>2273</v>
      </c>
      <c r="C864" s="60" t="s">
        <v>983</v>
      </c>
      <c r="D864" s="66" t="s">
        <v>2307</v>
      </c>
      <c r="E864" s="60"/>
      <c r="F864" s="67"/>
      <c r="G864" s="71">
        <v>18.4</v>
      </c>
      <c r="H864" s="60" t="s">
        <v>5362</v>
      </c>
    </row>
    <row r="865" spans="2:8" ht="45">
      <c r="B865" s="60" t="s">
        <v>2275</v>
      </c>
      <c r="C865" s="60" t="s">
        <v>983</v>
      </c>
      <c r="D865" s="66" t="s">
        <v>2309</v>
      </c>
      <c r="E865" s="60"/>
      <c r="F865" s="67"/>
      <c r="G865" s="71">
        <v>25</v>
      </c>
      <c r="H865" s="60" t="s">
        <v>5362</v>
      </c>
    </row>
    <row r="866" spans="2:8" ht="45">
      <c r="B866" s="60" t="s">
        <v>2277</v>
      </c>
      <c r="C866" s="60" t="s">
        <v>983</v>
      </c>
      <c r="D866" s="66" t="s">
        <v>2311</v>
      </c>
      <c r="E866" s="60" t="s">
        <v>4811</v>
      </c>
      <c r="F866" s="67"/>
      <c r="G866" s="71">
        <v>18.7</v>
      </c>
      <c r="H866" s="60" t="s">
        <v>5362</v>
      </c>
    </row>
    <row r="867" spans="2:8" ht="45">
      <c r="B867" s="60" t="s">
        <v>2279</v>
      </c>
      <c r="C867" s="60" t="s">
        <v>983</v>
      </c>
      <c r="D867" s="66" t="s">
        <v>2313</v>
      </c>
      <c r="E867" s="60"/>
      <c r="F867" s="67"/>
      <c r="G867" s="71">
        <v>18.7</v>
      </c>
      <c r="H867" s="60" t="s">
        <v>5362</v>
      </c>
    </row>
    <row r="868" spans="2:8" ht="45">
      <c r="B868" s="60" t="s">
        <v>2281</v>
      </c>
      <c r="C868" s="60" t="s">
        <v>983</v>
      </c>
      <c r="D868" s="66" t="s">
        <v>2315</v>
      </c>
      <c r="E868" s="60" t="s">
        <v>4812</v>
      </c>
      <c r="F868" s="67" t="s">
        <v>4775</v>
      </c>
      <c r="G868" s="71">
        <v>13.7</v>
      </c>
      <c r="H868" s="60" t="s">
        <v>5362</v>
      </c>
    </row>
    <row r="869" spans="2:8" ht="45">
      <c r="B869" s="60" t="s">
        <v>2283</v>
      </c>
      <c r="C869" s="60" t="s">
        <v>983</v>
      </c>
      <c r="D869" s="66" t="s">
        <v>2317</v>
      </c>
      <c r="E869" s="60" t="s">
        <v>4813</v>
      </c>
      <c r="F869" s="67"/>
      <c r="G869" s="71">
        <v>18.1</v>
      </c>
      <c r="H869" s="60" t="s">
        <v>5362</v>
      </c>
    </row>
    <row r="870" spans="2:8" ht="45">
      <c r="B870" s="60" t="s">
        <v>2285</v>
      </c>
      <c r="C870" s="60" t="s">
        <v>983</v>
      </c>
      <c r="D870" s="66" t="s">
        <v>2319</v>
      </c>
      <c r="E870" s="60" t="s">
        <v>4814</v>
      </c>
      <c r="F870" s="67"/>
      <c r="G870" s="71">
        <v>18.1</v>
      </c>
      <c r="H870" s="60" t="s">
        <v>5362</v>
      </c>
    </row>
    <row r="871" spans="2:8" ht="45">
      <c r="B871" s="60" t="s">
        <v>2287</v>
      </c>
      <c r="C871" s="60" t="s">
        <v>983</v>
      </c>
      <c r="D871" s="66" t="s">
        <v>2321</v>
      </c>
      <c r="E871" s="60" t="s">
        <v>4815</v>
      </c>
      <c r="F871" s="67"/>
      <c r="G871" s="71">
        <v>13.1</v>
      </c>
      <c r="H871" s="60" t="s">
        <v>5362</v>
      </c>
    </row>
    <row r="872" spans="2:8" ht="45">
      <c r="B872" s="60" t="s">
        <v>2289</v>
      </c>
      <c r="C872" s="60" t="s">
        <v>983</v>
      </c>
      <c r="D872" s="66" t="s">
        <v>2323</v>
      </c>
      <c r="E872" s="60" t="s">
        <v>4816</v>
      </c>
      <c r="F872" s="67"/>
      <c r="G872" s="71">
        <v>12.8</v>
      </c>
      <c r="H872" s="60" t="s">
        <v>5362</v>
      </c>
    </row>
    <row r="873" spans="2:8" ht="45">
      <c r="B873" s="60" t="s">
        <v>2291</v>
      </c>
      <c r="C873" s="60" t="s">
        <v>983</v>
      </c>
      <c r="D873" s="66" t="s">
        <v>2325</v>
      </c>
      <c r="E873" s="60" t="s">
        <v>4817</v>
      </c>
      <c r="F873" s="67"/>
      <c r="G873" s="71">
        <v>13</v>
      </c>
      <c r="H873" s="60" t="s">
        <v>5362</v>
      </c>
    </row>
    <row r="874" spans="2:8" ht="45">
      <c r="B874" s="60" t="s">
        <v>2293</v>
      </c>
      <c r="C874" s="60" t="s">
        <v>983</v>
      </c>
      <c r="D874" s="66" t="s">
        <v>2327</v>
      </c>
      <c r="E874" s="60" t="s">
        <v>4818</v>
      </c>
      <c r="F874" s="67"/>
      <c r="G874" s="71">
        <v>12.7</v>
      </c>
      <c r="H874" s="60" t="s">
        <v>5362</v>
      </c>
    </row>
    <row r="875" spans="2:8" ht="45">
      <c r="B875" s="60" t="s">
        <v>2295</v>
      </c>
      <c r="C875" s="60" t="s">
        <v>983</v>
      </c>
      <c r="D875" s="66" t="s">
        <v>2329</v>
      </c>
      <c r="E875" s="60" t="s">
        <v>4819</v>
      </c>
      <c r="F875" s="67"/>
      <c r="G875" s="71">
        <v>12.9</v>
      </c>
      <c r="H875" s="60" t="s">
        <v>5362</v>
      </c>
    </row>
    <row r="876" spans="2:8" ht="45">
      <c r="B876" s="60" t="s">
        <v>2297</v>
      </c>
      <c r="C876" s="60" t="s">
        <v>983</v>
      </c>
      <c r="D876" s="66" t="s">
        <v>2331</v>
      </c>
      <c r="E876" s="60" t="s">
        <v>4820</v>
      </c>
      <c r="F876" s="67"/>
      <c r="G876" s="71">
        <v>13</v>
      </c>
      <c r="H876" s="60" t="s">
        <v>5362</v>
      </c>
    </row>
    <row r="877" spans="2:8" ht="45">
      <c r="B877" s="60" t="s">
        <v>2299</v>
      </c>
      <c r="C877" s="60" t="s">
        <v>983</v>
      </c>
      <c r="D877" s="66" t="s">
        <v>2333</v>
      </c>
      <c r="E877" s="60" t="s">
        <v>4821</v>
      </c>
      <c r="F877" s="67"/>
      <c r="G877" s="71">
        <v>17.2</v>
      </c>
      <c r="H877" s="60" t="s">
        <v>5362</v>
      </c>
    </row>
    <row r="878" spans="2:8" ht="45">
      <c r="B878" s="60" t="s">
        <v>2301</v>
      </c>
      <c r="C878" s="60" t="s">
        <v>983</v>
      </c>
      <c r="D878" s="66" t="s">
        <v>2335</v>
      </c>
      <c r="E878" s="60" t="s">
        <v>4822</v>
      </c>
      <c r="F878" s="67"/>
      <c r="G878" s="71">
        <v>12.8</v>
      </c>
      <c r="H878" s="60" t="s">
        <v>5362</v>
      </c>
    </row>
    <row r="879" spans="2:8" ht="45">
      <c r="B879" s="60" t="s">
        <v>2303</v>
      </c>
      <c r="C879" s="60" t="s">
        <v>983</v>
      </c>
      <c r="D879" s="66" t="s">
        <v>2336</v>
      </c>
      <c r="E879" s="60" t="s">
        <v>4823</v>
      </c>
      <c r="F879" s="67"/>
      <c r="G879" s="71">
        <v>17.3</v>
      </c>
      <c r="H879" s="60" t="s">
        <v>5362</v>
      </c>
    </row>
    <row r="880" spans="2:8" ht="45">
      <c r="B880" s="60" t="s">
        <v>2305</v>
      </c>
      <c r="C880" s="60" t="s">
        <v>983</v>
      </c>
      <c r="D880" s="66" t="s">
        <v>2338</v>
      </c>
      <c r="E880" s="60" t="s">
        <v>4824</v>
      </c>
      <c r="F880" s="67"/>
      <c r="G880" s="71">
        <v>12.8</v>
      </c>
      <c r="H880" s="60" t="s">
        <v>5362</v>
      </c>
    </row>
    <row r="881" spans="2:8" ht="45">
      <c r="B881" s="60" t="s">
        <v>2306</v>
      </c>
      <c r="C881" s="60" t="s">
        <v>983</v>
      </c>
      <c r="D881" s="66" t="s">
        <v>2340</v>
      </c>
      <c r="E881" s="60" t="s">
        <v>4825</v>
      </c>
      <c r="F881" s="67"/>
      <c r="G881" s="71">
        <v>12.9</v>
      </c>
      <c r="H881" s="60" t="s">
        <v>5362</v>
      </c>
    </row>
    <row r="882" spans="2:8" ht="45">
      <c r="B882" s="60" t="s">
        <v>2308</v>
      </c>
      <c r="C882" s="60" t="s">
        <v>983</v>
      </c>
      <c r="D882" s="66" t="s">
        <v>2342</v>
      </c>
      <c r="E882" s="60" t="s">
        <v>5293</v>
      </c>
      <c r="F882" s="67" t="s">
        <v>4775</v>
      </c>
      <c r="G882" s="71">
        <v>18.9</v>
      </c>
      <c r="H882" s="60" t="s">
        <v>5362</v>
      </c>
    </row>
    <row r="883" spans="2:8" ht="45">
      <c r="B883" s="60" t="s">
        <v>2310</v>
      </c>
      <c r="C883" s="60" t="s">
        <v>983</v>
      </c>
      <c r="D883" s="66" t="s">
        <v>2344</v>
      </c>
      <c r="E883" s="60" t="s">
        <v>5294</v>
      </c>
      <c r="F883" s="67"/>
      <c r="G883" s="71">
        <v>25</v>
      </c>
      <c r="H883" s="60" t="s">
        <v>5362</v>
      </c>
    </row>
    <row r="884" spans="2:8" ht="45">
      <c r="B884" s="60" t="s">
        <v>2312</v>
      </c>
      <c r="C884" s="60" t="s">
        <v>983</v>
      </c>
      <c r="D884" s="66" t="s">
        <v>2346</v>
      </c>
      <c r="E884" s="60" t="s">
        <v>5295</v>
      </c>
      <c r="F884" s="67"/>
      <c r="G884" s="71">
        <v>25</v>
      </c>
      <c r="H884" s="60" t="s">
        <v>5362</v>
      </c>
    </row>
    <row r="885" spans="2:8" ht="45">
      <c r="B885" s="60" t="s">
        <v>2314</v>
      </c>
      <c r="C885" s="60" t="s">
        <v>983</v>
      </c>
      <c r="D885" s="66" t="s">
        <v>2348</v>
      </c>
      <c r="E885" s="60" t="s">
        <v>5296</v>
      </c>
      <c r="F885" s="67"/>
      <c r="G885" s="71">
        <v>18.9</v>
      </c>
      <c r="H885" s="60" t="s">
        <v>5362</v>
      </c>
    </row>
    <row r="886" spans="2:8" ht="45">
      <c r="B886" s="60" t="s">
        <v>2316</v>
      </c>
      <c r="C886" s="60" t="s">
        <v>983</v>
      </c>
      <c r="D886" s="66" t="s">
        <v>2350</v>
      </c>
      <c r="E886" s="60" t="s">
        <v>5297</v>
      </c>
      <c r="F886" s="67"/>
      <c r="G886" s="71">
        <v>18.6</v>
      </c>
      <c r="H886" s="60" t="s">
        <v>5362</v>
      </c>
    </row>
    <row r="887" spans="2:8" ht="45">
      <c r="B887" s="60" t="s">
        <v>2318</v>
      </c>
      <c r="C887" s="60" t="s">
        <v>983</v>
      </c>
      <c r="D887" s="66" t="s">
        <v>4826</v>
      </c>
      <c r="E887" s="60"/>
      <c r="F887" s="67"/>
      <c r="G887" s="71">
        <v>37.4</v>
      </c>
      <c r="H887" s="60" t="s">
        <v>5362</v>
      </c>
    </row>
    <row r="888" spans="2:8" ht="45">
      <c r="B888" s="60" t="s">
        <v>2320</v>
      </c>
      <c r="C888" s="60" t="s">
        <v>983</v>
      </c>
      <c r="D888" s="66" t="s">
        <v>2353</v>
      </c>
      <c r="E888" s="60"/>
      <c r="F888" s="67"/>
      <c r="G888" s="71">
        <v>18.6</v>
      </c>
      <c r="H888" s="60" t="s">
        <v>5362</v>
      </c>
    </row>
    <row r="889" spans="2:8" ht="45">
      <c r="B889" s="60" t="s">
        <v>2322</v>
      </c>
      <c r="C889" s="60" t="s">
        <v>983</v>
      </c>
      <c r="D889" s="66" t="s">
        <v>2355</v>
      </c>
      <c r="E889" s="60"/>
      <c r="F889" s="67"/>
      <c r="G889" s="71">
        <v>18.9</v>
      </c>
      <c r="H889" s="60" t="s">
        <v>5362</v>
      </c>
    </row>
    <row r="890" spans="2:8" ht="45">
      <c r="B890" s="60" t="s">
        <v>2324</v>
      </c>
      <c r="C890" s="60" t="s">
        <v>983</v>
      </c>
      <c r="D890" s="66" t="s">
        <v>2357</v>
      </c>
      <c r="E890" s="60"/>
      <c r="F890" s="67"/>
      <c r="G890" s="71">
        <v>25</v>
      </c>
      <c r="H890" s="60" t="s">
        <v>5362</v>
      </c>
    </row>
    <row r="891" spans="2:8" ht="45">
      <c r="B891" s="60" t="s">
        <v>2326</v>
      </c>
      <c r="C891" s="60" t="s">
        <v>983</v>
      </c>
      <c r="D891" s="66" t="s">
        <v>2359</v>
      </c>
      <c r="E891" s="60"/>
      <c r="F891" s="67"/>
      <c r="G891" s="71">
        <v>18.4</v>
      </c>
      <c r="H891" s="60" t="s">
        <v>5362</v>
      </c>
    </row>
    <row r="892" spans="2:8" ht="45">
      <c r="B892" s="60" t="s">
        <v>2328</v>
      </c>
      <c r="C892" s="60" t="s">
        <v>983</v>
      </c>
      <c r="D892" s="66" t="s">
        <v>2361</v>
      </c>
      <c r="E892" s="60"/>
      <c r="F892" s="67"/>
      <c r="G892" s="71">
        <v>25.1</v>
      </c>
      <c r="H892" s="60" t="s">
        <v>5362</v>
      </c>
    </row>
    <row r="893" spans="2:8" ht="45">
      <c r="B893" s="60" t="s">
        <v>2330</v>
      </c>
      <c r="C893" s="60" t="s">
        <v>983</v>
      </c>
      <c r="D893" s="66" t="s">
        <v>2363</v>
      </c>
      <c r="E893" s="60"/>
      <c r="F893" s="67"/>
      <c r="G893" s="71">
        <v>18.7</v>
      </c>
      <c r="H893" s="60" t="s">
        <v>5362</v>
      </c>
    </row>
    <row r="894" spans="2:8" ht="45">
      <c r="B894" s="60" t="s">
        <v>2332</v>
      </c>
      <c r="C894" s="60" t="s">
        <v>983</v>
      </c>
      <c r="D894" s="66" t="s">
        <v>2365</v>
      </c>
      <c r="E894" s="60"/>
      <c r="F894" s="67"/>
      <c r="G894" s="71">
        <v>18.7</v>
      </c>
      <c r="H894" s="60" t="s">
        <v>5362</v>
      </c>
    </row>
    <row r="895" spans="2:8" ht="30">
      <c r="B895" s="60" t="s">
        <v>2334</v>
      </c>
      <c r="C895" s="60" t="s">
        <v>983</v>
      </c>
      <c r="D895" s="66" t="s">
        <v>2367</v>
      </c>
      <c r="E895" s="60"/>
      <c r="F895" s="67"/>
      <c r="G895" s="71">
        <v>72.6</v>
      </c>
      <c r="H895" s="60" t="s">
        <v>5362</v>
      </c>
    </row>
    <row r="896" spans="2:8" ht="30">
      <c r="B896" s="60" t="s">
        <v>2337</v>
      </c>
      <c r="C896" s="60"/>
      <c r="D896" s="66" t="s">
        <v>4827</v>
      </c>
      <c r="E896" s="60" t="s">
        <v>4828</v>
      </c>
      <c r="F896" s="67"/>
      <c r="G896" s="71">
        <v>32.3</v>
      </c>
      <c r="H896" s="60" t="s">
        <v>5362</v>
      </c>
    </row>
    <row r="897" spans="2:8" ht="45">
      <c r="B897" s="60" t="s">
        <v>2339</v>
      </c>
      <c r="C897" s="60" t="s">
        <v>880</v>
      </c>
      <c r="D897" s="66" t="s">
        <v>2372</v>
      </c>
      <c r="E897" s="60"/>
      <c r="F897" s="67"/>
      <c r="G897" s="71">
        <v>35.4</v>
      </c>
      <c r="H897" s="60" t="s">
        <v>5362</v>
      </c>
    </row>
    <row r="898" spans="2:8" ht="45">
      <c r="B898" s="60" t="s">
        <v>2341</v>
      </c>
      <c r="C898" s="60" t="s">
        <v>880</v>
      </c>
      <c r="D898" s="66" t="s">
        <v>2375</v>
      </c>
      <c r="E898" s="60"/>
      <c r="F898" s="67"/>
      <c r="G898" s="71">
        <v>54.3</v>
      </c>
      <c r="H898" s="60" t="s">
        <v>5362</v>
      </c>
    </row>
    <row r="899" spans="2:8" ht="45">
      <c r="B899" s="60" t="s">
        <v>2343</v>
      </c>
      <c r="C899" s="60"/>
      <c r="D899" s="66" t="s">
        <v>2377</v>
      </c>
      <c r="E899" s="60" t="s">
        <v>4829</v>
      </c>
      <c r="F899" s="67"/>
      <c r="G899" s="71">
        <v>35.8</v>
      </c>
      <c r="H899" s="60" t="s">
        <v>1059</v>
      </c>
    </row>
    <row r="900" spans="2:8" ht="45">
      <c r="B900" s="60" t="s">
        <v>2345</v>
      </c>
      <c r="C900" s="60" t="s">
        <v>880</v>
      </c>
      <c r="D900" s="66" t="s">
        <v>2379</v>
      </c>
      <c r="E900" s="60"/>
      <c r="F900" s="67"/>
      <c r="G900" s="71">
        <v>32.1</v>
      </c>
      <c r="H900" s="60" t="s">
        <v>5362</v>
      </c>
    </row>
    <row r="901" spans="2:8" ht="15">
      <c r="B901" s="74" t="s">
        <v>5298</v>
      </c>
      <c r="C901" s="60" t="s">
        <v>5299</v>
      </c>
      <c r="D901" s="75" t="s">
        <v>5300</v>
      </c>
      <c r="E901" s="60" t="s">
        <v>5301</v>
      </c>
      <c r="F901" s="70"/>
      <c r="G901" s="76">
        <v>32.1</v>
      </c>
      <c r="H901" s="60" t="s">
        <v>5362</v>
      </c>
    </row>
    <row r="902" spans="2:8" ht="45">
      <c r="B902" s="60" t="s">
        <v>2347</v>
      </c>
      <c r="C902" s="60" t="s">
        <v>880</v>
      </c>
      <c r="D902" s="66" t="s">
        <v>2381</v>
      </c>
      <c r="E902" s="60"/>
      <c r="F902" s="67"/>
      <c r="G902" s="71">
        <v>53.8</v>
      </c>
      <c r="H902" s="60" t="s">
        <v>5362</v>
      </c>
    </row>
    <row r="903" spans="2:8" ht="45">
      <c r="B903" s="60" t="s">
        <v>2349</v>
      </c>
      <c r="C903" s="60" t="s">
        <v>880</v>
      </c>
      <c r="D903" s="66" t="s">
        <v>2383</v>
      </c>
      <c r="E903" s="60" t="s">
        <v>4830</v>
      </c>
      <c r="F903" s="67"/>
      <c r="G903" s="71">
        <v>54.5</v>
      </c>
      <c r="H903" s="60" t="s">
        <v>1059</v>
      </c>
    </row>
    <row r="904" spans="2:8" ht="30">
      <c r="B904" s="60" t="s">
        <v>2351</v>
      </c>
      <c r="C904" s="60" t="s">
        <v>880</v>
      </c>
      <c r="D904" s="66" t="s">
        <v>2385</v>
      </c>
      <c r="E904" s="60"/>
      <c r="F904" s="67"/>
      <c r="G904" s="71">
        <v>54.6</v>
      </c>
      <c r="H904" s="60" t="s">
        <v>5362</v>
      </c>
    </row>
    <row r="905" spans="2:8" ht="30">
      <c r="B905" s="60" t="s">
        <v>2352</v>
      </c>
      <c r="C905" s="60" t="s">
        <v>880</v>
      </c>
      <c r="D905" s="66" t="s">
        <v>4831</v>
      </c>
      <c r="E905" s="60" t="s">
        <v>4832</v>
      </c>
      <c r="F905" s="67"/>
      <c r="G905" s="71">
        <v>35.7</v>
      </c>
      <c r="H905" s="60" t="s">
        <v>4380</v>
      </c>
    </row>
    <row r="906" spans="2:8" ht="45">
      <c r="B906" s="60" t="s">
        <v>2354</v>
      </c>
      <c r="C906" s="60" t="s">
        <v>880</v>
      </c>
      <c r="D906" s="66" t="s">
        <v>2387</v>
      </c>
      <c r="E906" s="60"/>
      <c r="F906" s="67"/>
      <c r="G906" s="71">
        <v>33.1</v>
      </c>
      <c r="H906" s="60" t="s">
        <v>4380</v>
      </c>
    </row>
    <row r="907" spans="2:8" ht="45">
      <c r="B907" s="60" t="s">
        <v>2356</v>
      </c>
      <c r="C907" s="60"/>
      <c r="D907" s="66" t="s">
        <v>2389</v>
      </c>
      <c r="E907" s="60" t="s">
        <v>4833</v>
      </c>
      <c r="F907" s="67"/>
      <c r="G907" s="71">
        <v>73.2</v>
      </c>
      <c r="H907" s="60" t="s">
        <v>5362</v>
      </c>
    </row>
    <row r="908" spans="2:8" ht="45">
      <c r="B908" s="60" t="s">
        <v>2358</v>
      </c>
      <c r="C908" s="60" t="s">
        <v>880</v>
      </c>
      <c r="D908" s="66" t="s">
        <v>2390</v>
      </c>
      <c r="E908" s="60"/>
      <c r="F908" s="67"/>
      <c r="G908" s="71">
        <v>53</v>
      </c>
      <c r="H908" s="60" t="s">
        <v>5362</v>
      </c>
    </row>
    <row r="909" spans="2:8" ht="45">
      <c r="B909" s="60" t="s">
        <v>2360</v>
      </c>
      <c r="C909" s="60" t="s">
        <v>880</v>
      </c>
      <c r="D909" s="66" t="s">
        <v>2392</v>
      </c>
      <c r="E909" s="60"/>
      <c r="F909" s="67"/>
      <c r="G909" s="71">
        <v>33</v>
      </c>
      <c r="H909" s="60" t="s">
        <v>5362</v>
      </c>
    </row>
    <row r="910" spans="2:8" ht="45">
      <c r="B910" s="60" t="s">
        <v>2362</v>
      </c>
      <c r="C910" s="60" t="s">
        <v>880</v>
      </c>
      <c r="D910" s="66" t="s">
        <v>2394</v>
      </c>
      <c r="E910" s="60"/>
      <c r="F910" s="67"/>
      <c r="G910" s="71">
        <v>41.2</v>
      </c>
      <c r="H910" s="60" t="s">
        <v>5362</v>
      </c>
    </row>
    <row r="911" spans="2:8" ht="15">
      <c r="B911" s="74" t="s">
        <v>5302</v>
      </c>
      <c r="C911" s="60" t="s">
        <v>880</v>
      </c>
      <c r="D911" s="75" t="s">
        <v>5303</v>
      </c>
      <c r="E911" s="60" t="s">
        <v>5304</v>
      </c>
      <c r="F911" s="70"/>
      <c r="G911" s="76">
        <v>32.4</v>
      </c>
      <c r="H911" s="60" t="s">
        <v>5362</v>
      </c>
    </row>
    <row r="912" spans="2:8" ht="45">
      <c r="B912" s="60" t="s">
        <v>2366</v>
      </c>
      <c r="C912" s="60" t="s">
        <v>880</v>
      </c>
      <c r="D912" s="66" t="s">
        <v>2397</v>
      </c>
      <c r="E912" s="60"/>
      <c r="F912" s="67"/>
      <c r="G912" s="71">
        <v>72.9</v>
      </c>
      <c r="H912" s="60" t="s">
        <v>5362</v>
      </c>
    </row>
    <row r="913" spans="2:8" ht="30">
      <c r="B913" s="60" t="s">
        <v>2364</v>
      </c>
      <c r="C913" s="60" t="s">
        <v>880</v>
      </c>
      <c r="D913" s="66" t="s">
        <v>4834</v>
      </c>
      <c r="E913" s="60" t="s">
        <v>4835</v>
      </c>
      <c r="F913" s="67"/>
      <c r="G913" s="71">
        <v>32.3</v>
      </c>
      <c r="H913" s="60" t="s">
        <v>5362</v>
      </c>
    </row>
    <row r="914" spans="2:8" ht="45">
      <c r="B914" s="60" t="s">
        <v>2368</v>
      </c>
      <c r="C914" s="60" t="s">
        <v>880</v>
      </c>
      <c r="D914" s="66" t="s">
        <v>2399</v>
      </c>
      <c r="E914" s="60"/>
      <c r="F914" s="67"/>
      <c r="G914" s="71">
        <v>35.9</v>
      </c>
      <c r="H914" s="60" t="s">
        <v>5362</v>
      </c>
    </row>
    <row r="915" spans="2:8" ht="45">
      <c r="B915" s="60" t="s">
        <v>2369</v>
      </c>
      <c r="C915" s="60" t="s">
        <v>880</v>
      </c>
      <c r="D915" s="66" t="s">
        <v>2402</v>
      </c>
      <c r="E915" s="60"/>
      <c r="F915" s="67"/>
      <c r="G915" s="71">
        <v>77.4</v>
      </c>
      <c r="H915" s="60" t="s">
        <v>5362</v>
      </c>
    </row>
    <row r="916" spans="2:8" ht="45">
      <c r="B916" s="60" t="s">
        <v>2370</v>
      </c>
      <c r="C916" s="60" t="s">
        <v>880</v>
      </c>
      <c r="D916" s="66" t="s">
        <v>2404</v>
      </c>
      <c r="E916" s="60"/>
      <c r="F916" s="67"/>
      <c r="G916" s="71">
        <v>77.5</v>
      </c>
      <c r="H916" s="60" t="s">
        <v>5362</v>
      </c>
    </row>
    <row r="917" spans="2:8" ht="45">
      <c r="B917" s="60" t="s">
        <v>2371</v>
      </c>
      <c r="C917" s="60" t="s">
        <v>880</v>
      </c>
      <c r="D917" s="66" t="s">
        <v>2406</v>
      </c>
      <c r="E917" s="60"/>
      <c r="F917" s="67"/>
      <c r="G917" s="71">
        <v>59.5</v>
      </c>
      <c r="H917" s="60" t="s">
        <v>1059</v>
      </c>
    </row>
    <row r="918" spans="2:8" ht="45">
      <c r="B918" s="60" t="s">
        <v>2373</v>
      </c>
      <c r="C918" s="60" t="s">
        <v>880</v>
      </c>
      <c r="D918" s="66" t="s">
        <v>2408</v>
      </c>
      <c r="E918" s="60"/>
      <c r="F918" s="67"/>
      <c r="G918" s="71">
        <v>54.4</v>
      </c>
      <c r="H918" s="60" t="s">
        <v>5362</v>
      </c>
    </row>
    <row r="919" spans="2:8" ht="45">
      <c r="B919" s="60" t="s">
        <v>2374</v>
      </c>
      <c r="C919" s="60" t="s">
        <v>880</v>
      </c>
      <c r="D919" s="66" t="s">
        <v>2411</v>
      </c>
      <c r="E919" s="60"/>
      <c r="F919" s="67"/>
      <c r="G919" s="71">
        <v>54.7</v>
      </c>
      <c r="H919" s="60" t="s">
        <v>5362</v>
      </c>
    </row>
    <row r="920" spans="2:8" ht="45">
      <c r="B920" s="60" t="s">
        <v>2376</v>
      </c>
      <c r="C920" s="60" t="s">
        <v>880</v>
      </c>
      <c r="D920" s="66" t="s">
        <v>2413</v>
      </c>
      <c r="E920" s="79"/>
      <c r="F920" s="67"/>
      <c r="G920" s="71">
        <v>78.2</v>
      </c>
      <c r="H920" s="60" t="s">
        <v>5362</v>
      </c>
    </row>
    <row r="921" spans="2:8" ht="45">
      <c r="B921" s="60" t="s">
        <v>2378</v>
      </c>
      <c r="C921" s="60" t="s">
        <v>880</v>
      </c>
      <c r="D921" s="66" t="s">
        <v>4836</v>
      </c>
      <c r="E921" s="60" t="s">
        <v>4837</v>
      </c>
      <c r="F921" s="67"/>
      <c r="G921" s="71">
        <v>41.2</v>
      </c>
      <c r="H921" s="60" t="s">
        <v>4494</v>
      </c>
    </row>
    <row r="922" spans="2:8" ht="45">
      <c r="B922" s="60" t="s">
        <v>2380</v>
      </c>
      <c r="C922" s="60" t="s">
        <v>880</v>
      </c>
      <c r="D922" s="66" t="s">
        <v>2416</v>
      </c>
      <c r="E922" s="60"/>
      <c r="F922" s="67"/>
      <c r="G922" s="71">
        <v>64.5</v>
      </c>
      <c r="H922" s="60" t="s">
        <v>5362</v>
      </c>
    </row>
    <row r="923" spans="2:8" ht="30">
      <c r="B923" s="60" t="s">
        <v>2382</v>
      </c>
      <c r="C923" s="60"/>
      <c r="D923" s="66" t="s">
        <v>4838</v>
      </c>
      <c r="E923" s="60" t="s">
        <v>4839</v>
      </c>
      <c r="F923" s="67"/>
      <c r="G923" s="71">
        <v>72.4</v>
      </c>
      <c r="H923" s="60" t="s">
        <v>5362</v>
      </c>
    </row>
    <row r="924" spans="2:8" ht="45">
      <c r="B924" s="60" t="s">
        <v>2384</v>
      </c>
      <c r="C924" s="60" t="s">
        <v>880</v>
      </c>
      <c r="D924" s="66" t="s">
        <v>2419</v>
      </c>
      <c r="E924" s="60"/>
      <c r="F924" s="67"/>
      <c r="G924" s="71">
        <v>35.5</v>
      </c>
      <c r="H924" s="60" t="s">
        <v>5362</v>
      </c>
    </row>
    <row r="925" spans="2:8" ht="45">
      <c r="B925" s="60" t="s">
        <v>2386</v>
      </c>
      <c r="C925" s="60"/>
      <c r="D925" s="66" t="s">
        <v>2421</v>
      </c>
      <c r="E925" s="60"/>
      <c r="F925" s="67"/>
      <c r="G925" s="71">
        <v>72.4</v>
      </c>
      <c r="H925" s="60" t="s">
        <v>5362</v>
      </c>
    </row>
    <row r="926" spans="2:8" ht="45">
      <c r="B926" s="60" t="s">
        <v>2388</v>
      </c>
      <c r="C926" s="60"/>
      <c r="D926" s="66" t="s">
        <v>4840</v>
      </c>
      <c r="E926" s="60" t="s">
        <v>4841</v>
      </c>
      <c r="F926" s="67"/>
      <c r="G926" s="71">
        <v>32.4</v>
      </c>
      <c r="H926" s="60" t="s">
        <v>4494</v>
      </c>
    </row>
    <row r="927" spans="2:8" ht="30">
      <c r="B927" s="60" t="s">
        <v>2391</v>
      </c>
      <c r="C927" s="60" t="s">
        <v>880</v>
      </c>
      <c r="D927" s="66" t="s">
        <v>2426</v>
      </c>
      <c r="E927" s="60"/>
      <c r="F927" s="67"/>
      <c r="G927" s="71">
        <v>55.4</v>
      </c>
      <c r="H927" s="60" t="s">
        <v>5362</v>
      </c>
    </row>
    <row r="928" spans="2:8" ht="30">
      <c r="B928" s="60" t="s">
        <v>2393</v>
      </c>
      <c r="C928" s="60" t="s">
        <v>880</v>
      </c>
      <c r="D928" s="66" t="s">
        <v>2428</v>
      </c>
      <c r="E928" s="60"/>
      <c r="F928" s="67"/>
      <c r="G928" s="71">
        <v>72.7</v>
      </c>
      <c r="H928" s="60" t="s">
        <v>1059</v>
      </c>
    </row>
    <row r="929" spans="2:8" ht="30">
      <c r="B929" s="60" t="s">
        <v>2395</v>
      </c>
      <c r="C929" s="60" t="s">
        <v>880</v>
      </c>
      <c r="D929" s="66" t="s">
        <v>2432</v>
      </c>
      <c r="E929" s="60"/>
      <c r="F929" s="67"/>
      <c r="G929" s="71">
        <v>36.1</v>
      </c>
      <c r="H929" s="60" t="s">
        <v>1059</v>
      </c>
    </row>
    <row r="930" spans="2:8" ht="30">
      <c r="B930" s="60" t="s">
        <v>2396</v>
      </c>
      <c r="C930" s="60" t="s">
        <v>880</v>
      </c>
      <c r="D930" s="66" t="s">
        <v>2435</v>
      </c>
      <c r="E930" s="60"/>
      <c r="F930" s="67"/>
      <c r="G930" s="71">
        <v>36.1</v>
      </c>
      <c r="H930" s="60" t="s">
        <v>5362</v>
      </c>
    </row>
    <row r="931" spans="2:8" ht="30">
      <c r="B931" s="60" t="s">
        <v>2398</v>
      </c>
      <c r="C931" s="60" t="s">
        <v>880</v>
      </c>
      <c r="D931" s="66" t="s">
        <v>2438</v>
      </c>
      <c r="E931" s="60"/>
      <c r="F931" s="67"/>
      <c r="G931" s="71">
        <v>50.9</v>
      </c>
      <c r="H931" s="60" t="s">
        <v>5362</v>
      </c>
    </row>
    <row r="932" spans="2:8" ht="30">
      <c r="B932" s="60" t="s">
        <v>2400</v>
      </c>
      <c r="C932" s="60" t="s">
        <v>880</v>
      </c>
      <c r="D932" s="66" t="s">
        <v>2440</v>
      </c>
      <c r="E932" s="60"/>
      <c r="F932" s="67"/>
      <c r="G932" s="71">
        <v>50.8</v>
      </c>
      <c r="H932" s="60" t="s">
        <v>5362</v>
      </c>
    </row>
    <row r="933" spans="2:8" ht="30">
      <c r="B933" s="60" t="s">
        <v>2401</v>
      </c>
      <c r="C933" s="60" t="s">
        <v>880</v>
      </c>
      <c r="D933" s="66" t="s">
        <v>2442</v>
      </c>
      <c r="E933" s="60"/>
      <c r="F933" s="67"/>
      <c r="G933" s="71">
        <v>55.3</v>
      </c>
      <c r="H933" s="60" t="s">
        <v>5362</v>
      </c>
    </row>
    <row r="934" spans="2:8" ht="30">
      <c r="B934" s="60" t="s">
        <v>2403</v>
      </c>
      <c r="C934" s="60" t="s">
        <v>880</v>
      </c>
      <c r="D934" s="66" t="s">
        <v>2444</v>
      </c>
      <c r="E934" s="60"/>
      <c r="F934" s="67"/>
      <c r="G934" s="71">
        <v>54.8</v>
      </c>
      <c r="H934" s="60" t="s">
        <v>5362</v>
      </c>
    </row>
    <row r="935" spans="2:8" ht="30">
      <c r="B935" s="60" t="s">
        <v>2405</v>
      </c>
      <c r="C935" s="60" t="s">
        <v>880</v>
      </c>
      <c r="D935" s="66" t="s">
        <v>2447</v>
      </c>
      <c r="E935" s="60"/>
      <c r="F935" s="67"/>
      <c r="G935" s="71">
        <v>55.1</v>
      </c>
      <c r="H935" s="60" t="s">
        <v>5362</v>
      </c>
    </row>
    <row r="936" spans="2:8" ht="30">
      <c r="B936" s="60" t="s">
        <v>2407</v>
      </c>
      <c r="C936" s="60" t="s">
        <v>880</v>
      </c>
      <c r="D936" s="66" t="s">
        <v>2450</v>
      </c>
      <c r="E936" s="60"/>
      <c r="F936" s="67"/>
      <c r="G936" s="71">
        <v>37</v>
      </c>
      <c r="H936" s="60" t="s">
        <v>1059</v>
      </c>
    </row>
    <row r="937" spans="2:8" ht="30">
      <c r="B937" s="60" t="s">
        <v>2409</v>
      </c>
      <c r="C937" s="60" t="s">
        <v>880</v>
      </c>
      <c r="D937" s="66" t="s">
        <v>2454</v>
      </c>
      <c r="E937" s="60"/>
      <c r="F937" s="67"/>
      <c r="G937" s="71">
        <v>74.4</v>
      </c>
      <c r="H937" s="60" t="s">
        <v>5362</v>
      </c>
    </row>
    <row r="938" spans="2:8" ht="30">
      <c r="B938" s="60" t="s">
        <v>2410</v>
      </c>
      <c r="C938" s="60" t="s">
        <v>880</v>
      </c>
      <c r="D938" s="66" t="s">
        <v>2456</v>
      </c>
      <c r="E938" s="60"/>
      <c r="F938" s="67"/>
      <c r="G938" s="71">
        <v>36.1</v>
      </c>
      <c r="H938" s="60" t="s">
        <v>5362</v>
      </c>
    </row>
    <row r="939" spans="2:8" ht="30">
      <c r="B939" s="60" t="s">
        <v>2412</v>
      </c>
      <c r="C939" s="60" t="s">
        <v>880</v>
      </c>
      <c r="D939" s="66" t="s">
        <v>2458</v>
      </c>
      <c r="E939" s="60"/>
      <c r="F939" s="67"/>
      <c r="G939" s="71">
        <v>52.6</v>
      </c>
      <c r="H939" s="60" t="s">
        <v>1059</v>
      </c>
    </row>
    <row r="940" spans="2:8" ht="30">
      <c r="B940" s="60" t="s">
        <v>2414</v>
      </c>
      <c r="C940" s="60" t="s">
        <v>880</v>
      </c>
      <c r="D940" s="66" t="s">
        <v>4842</v>
      </c>
      <c r="E940" s="60"/>
      <c r="F940" s="67"/>
      <c r="G940" s="71">
        <v>36.1</v>
      </c>
      <c r="H940" s="60" t="s">
        <v>4380</v>
      </c>
    </row>
    <row r="941" spans="2:8" ht="30">
      <c r="B941" s="60" t="s">
        <v>2415</v>
      </c>
      <c r="C941" s="60" t="s">
        <v>880</v>
      </c>
      <c r="D941" s="66" t="s">
        <v>2460</v>
      </c>
      <c r="E941" s="60"/>
      <c r="F941" s="67"/>
      <c r="G941" s="71">
        <v>35.9</v>
      </c>
      <c r="H941" s="60" t="s">
        <v>1059</v>
      </c>
    </row>
    <row r="942" spans="2:8" ht="45">
      <c r="B942" s="60" t="s">
        <v>2417</v>
      </c>
      <c r="C942" s="60"/>
      <c r="D942" s="66" t="s">
        <v>2462</v>
      </c>
      <c r="E942" s="60"/>
      <c r="F942" s="67"/>
      <c r="G942" s="71">
        <v>21</v>
      </c>
      <c r="H942" s="60" t="s">
        <v>5362</v>
      </c>
    </row>
    <row r="943" spans="2:8" ht="45">
      <c r="B943" s="60" t="s">
        <v>2418</v>
      </c>
      <c r="C943" s="60" t="s">
        <v>880</v>
      </c>
      <c r="D943" s="66" t="s">
        <v>2464</v>
      </c>
      <c r="E943" s="60"/>
      <c r="F943" s="67"/>
      <c r="G943" s="71">
        <v>25.6</v>
      </c>
      <c r="H943" s="60" t="s">
        <v>5362</v>
      </c>
    </row>
    <row r="944" spans="2:8" ht="45">
      <c r="B944" s="60" t="s">
        <v>2420</v>
      </c>
      <c r="C944" s="60" t="s">
        <v>983</v>
      </c>
      <c r="D944" s="66" t="s">
        <v>2467</v>
      </c>
      <c r="E944" s="60"/>
      <c r="F944" s="67"/>
      <c r="G944" s="71">
        <v>19.2</v>
      </c>
      <c r="H944" s="60" t="s">
        <v>5362</v>
      </c>
    </row>
    <row r="945" spans="2:8" ht="45">
      <c r="B945" s="60" t="s">
        <v>2422</v>
      </c>
      <c r="C945" s="60" t="s">
        <v>983</v>
      </c>
      <c r="D945" s="66" t="s">
        <v>2469</v>
      </c>
      <c r="E945" s="60"/>
      <c r="F945" s="67"/>
      <c r="G945" s="71">
        <v>20.6</v>
      </c>
      <c r="H945" s="60" t="s">
        <v>5362</v>
      </c>
    </row>
    <row r="946" spans="2:8" ht="45">
      <c r="B946" s="60" t="s">
        <v>2423</v>
      </c>
      <c r="C946" s="60" t="s">
        <v>983</v>
      </c>
      <c r="D946" s="66" t="s">
        <v>2470</v>
      </c>
      <c r="E946" s="60"/>
      <c r="F946" s="67"/>
      <c r="G946" s="71">
        <v>20.8</v>
      </c>
      <c r="H946" s="60" t="s">
        <v>5362</v>
      </c>
    </row>
    <row r="947" spans="2:8" ht="45">
      <c r="B947" s="60" t="s">
        <v>2424</v>
      </c>
      <c r="C947" s="60" t="s">
        <v>983</v>
      </c>
      <c r="D947" s="66" t="s">
        <v>2472</v>
      </c>
      <c r="E947" s="60"/>
      <c r="F947" s="67"/>
      <c r="G947" s="71">
        <v>20.6</v>
      </c>
      <c r="H947" s="60" t="s">
        <v>5362</v>
      </c>
    </row>
    <row r="948" spans="2:8" ht="45">
      <c r="B948" s="60" t="s">
        <v>2425</v>
      </c>
      <c r="C948" s="60" t="s">
        <v>983</v>
      </c>
      <c r="D948" s="66" t="s">
        <v>2474</v>
      </c>
      <c r="E948" s="60"/>
      <c r="F948" s="67"/>
      <c r="G948" s="71">
        <v>20.8</v>
      </c>
      <c r="H948" s="60" t="s">
        <v>5362</v>
      </c>
    </row>
    <row r="949" spans="2:8" ht="45">
      <c r="B949" s="60" t="s">
        <v>2427</v>
      </c>
      <c r="C949" s="60" t="s">
        <v>983</v>
      </c>
      <c r="D949" s="66" t="s">
        <v>4843</v>
      </c>
      <c r="E949" s="60"/>
      <c r="F949" s="67"/>
      <c r="G949" s="71">
        <v>20.9</v>
      </c>
      <c r="H949" s="60" t="s">
        <v>5362</v>
      </c>
    </row>
    <row r="950" spans="2:8" ht="45">
      <c r="B950" s="60" t="s">
        <v>2429</v>
      </c>
      <c r="C950" s="60" t="s">
        <v>983</v>
      </c>
      <c r="D950" s="66" t="s">
        <v>2476</v>
      </c>
      <c r="E950" s="60"/>
      <c r="F950" s="67"/>
      <c r="G950" s="71">
        <v>13.3</v>
      </c>
      <c r="H950" s="60" t="s">
        <v>5362</v>
      </c>
    </row>
    <row r="951" spans="2:8" ht="45">
      <c r="B951" s="60" t="s">
        <v>2430</v>
      </c>
      <c r="C951" s="60"/>
      <c r="D951" s="66" t="s">
        <v>2478</v>
      </c>
      <c r="E951" s="60"/>
      <c r="F951" s="67"/>
      <c r="G951" s="71">
        <v>29.2</v>
      </c>
      <c r="H951" s="60" t="s">
        <v>5362</v>
      </c>
    </row>
    <row r="952" spans="2:8" ht="45">
      <c r="B952" s="60" t="s">
        <v>2431</v>
      </c>
      <c r="C952" s="60" t="s">
        <v>983</v>
      </c>
      <c r="D952" s="66" t="s">
        <v>2480</v>
      </c>
      <c r="E952" s="60"/>
      <c r="F952" s="67"/>
      <c r="G952" s="71">
        <v>28.5</v>
      </c>
      <c r="H952" s="60" t="s">
        <v>5362</v>
      </c>
    </row>
    <row r="953" spans="2:8" ht="45">
      <c r="B953" s="60" t="s">
        <v>2433</v>
      </c>
      <c r="C953" s="60" t="s">
        <v>983</v>
      </c>
      <c r="D953" s="66" t="s">
        <v>2482</v>
      </c>
      <c r="E953" s="60"/>
      <c r="F953" s="67"/>
      <c r="G953" s="71">
        <v>21.9</v>
      </c>
      <c r="H953" s="60" t="s">
        <v>5362</v>
      </c>
    </row>
    <row r="954" spans="2:8" ht="45">
      <c r="B954" s="60" t="s">
        <v>2434</v>
      </c>
      <c r="C954" s="60" t="s">
        <v>983</v>
      </c>
      <c r="D954" s="66" t="s">
        <v>2484</v>
      </c>
      <c r="E954" s="60"/>
      <c r="F954" s="67"/>
      <c r="G954" s="71">
        <v>25.6</v>
      </c>
      <c r="H954" s="60" t="s">
        <v>5362</v>
      </c>
    </row>
    <row r="955" spans="2:8" ht="45">
      <c r="B955" s="60" t="s">
        <v>2436</v>
      </c>
      <c r="C955" s="60" t="s">
        <v>983</v>
      </c>
      <c r="D955" s="66" t="s">
        <v>2487</v>
      </c>
      <c r="E955" s="60" t="s">
        <v>4844</v>
      </c>
      <c r="F955" s="67"/>
      <c r="G955" s="71">
        <v>19.7</v>
      </c>
      <c r="H955" s="60" t="s">
        <v>5362</v>
      </c>
    </row>
    <row r="956" spans="2:8" ht="45">
      <c r="B956" s="60" t="s">
        <v>2437</v>
      </c>
      <c r="C956" s="60" t="s">
        <v>983</v>
      </c>
      <c r="D956" s="66" t="s">
        <v>2489</v>
      </c>
      <c r="E956" s="60"/>
      <c r="F956" s="67"/>
      <c r="G956" s="71">
        <v>20.7</v>
      </c>
      <c r="H956" s="60" t="s">
        <v>5362</v>
      </c>
    </row>
    <row r="957" spans="2:8" ht="45">
      <c r="B957" s="60" t="s">
        <v>2439</v>
      </c>
      <c r="C957" s="60" t="s">
        <v>983</v>
      </c>
      <c r="D957" s="66" t="s">
        <v>4845</v>
      </c>
      <c r="E957" s="60"/>
      <c r="F957" s="67"/>
      <c r="G957" s="71">
        <v>13.1</v>
      </c>
      <c r="H957" s="60" t="s">
        <v>5362</v>
      </c>
    </row>
    <row r="958" spans="2:8" ht="45">
      <c r="B958" s="60" t="s">
        <v>2441</v>
      </c>
      <c r="C958" s="60" t="s">
        <v>983</v>
      </c>
      <c r="D958" s="66" t="s">
        <v>2491</v>
      </c>
      <c r="E958" s="60"/>
      <c r="F958" s="67"/>
      <c r="G958" s="71">
        <v>20.9</v>
      </c>
      <c r="H958" s="60" t="s">
        <v>5362</v>
      </c>
    </row>
    <row r="959" spans="2:8" ht="45">
      <c r="B959" s="60" t="s">
        <v>2443</v>
      </c>
      <c r="C959" s="60"/>
      <c r="D959" s="66" t="s">
        <v>2492</v>
      </c>
      <c r="E959" s="60"/>
      <c r="F959" s="67"/>
      <c r="G959" s="71">
        <v>21.1</v>
      </c>
      <c r="H959" s="60" t="s">
        <v>5362</v>
      </c>
    </row>
    <row r="960" spans="2:8" ht="45">
      <c r="B960" s="60" t="s">
        <v>2445</v>
      </c>
      <c r="C960" s="60" t="s">
        <v>983</v>
      </c>
      <c r="D960" s="66" t="s">
        <v>2494</v>
      </c>
      <c r="E960" s="60"/>
      <c r="F960" s="67"/>
      <c r="G960" s="71">
        <v>21.2</v>
      </c>
      <c r="H960" s="60" t="s">
        <v>5362</v>
      </c>
    </row>
    <row r="961" spans="2:8" ht="45">
      <c r="B961" s="60" t="s">
        <v>2446</v>
      </c>
      <c r="C961" s="60" t="s">
        <v>983</v>
      </c>
      <c r="D961" s="66" t="s">
        <v>2496</v>
      </c>
      <c r="E961" s="60"/>
      <c r="F961" s="67"/>
      <c r="G961" s="71">
        <v>27.7</v>
      </c>
      <c r="H961" s="60" t="s">
        <v>5362</v>
      </c>
    </row>
    <row r="962" spans="2:8" ht="45">
      <c r="B962" s="60" t="s">
        <v>2448</v>
      </c>
      <c r="C962" s="60" t="s">
        <v>983</v>
      </c>
      <c r="D962" s="66" t="s">
        <v>2498</v>
      </c>
      <c r="E962" s="60"/>
      <c r="F962" s="67"/>
      <c r="G962" s="71">
        <v>28.7</v>
      </c>
      <c r="H962" s="60" t="s">
        <v>5362</v>
      </c>
    </row>
    <row r="963" spans="2:8" ht="45">
      <c r="B963" s="60" t="s">
        <v>2449</v>
      </c>
      <c r="C963" s="60" t="s">
        <v>983</v>
      </c>
      <c r="D963" s="66" t="s">
        <v>2500</v>
      </c>
      <c r="E963" s="60"/>
      <c r="F963" s="67"/>
      <c r="G963" s="71">
        <v>22</v>
      </c>
      <c r="H963" s="60" t="s">
        <v>5362</v>
      </c>
    </row>
    <row r="964" spans="2:8" ht="45">
      <c r="B964" s="60" t="s">
        <v>2451</v>
      </c>
      <c r="C964" s="60" t="s">
        <v>983</v>
      </c>
      <c r="D964" s="66" t="s">
        <v>2502</v>
      </c>
      <c r="E964" s="60" t="s">
        <v>4846</v>
      </c>
      <c r="F964" s="67"/>
      <c r="G964" s="71">
        <v>14.1</v>
      </c>
      <c r="H964" s="60" t="s">
        <v>5362</v>
      </c>
    </row>
    <row r="965" spans="2:8" ht="45">
      <c r="B965" s="60" t="s">
        <v>2452</v>
      </c>
      <c r="C965" s="60" t="s">
        <v>983</v>
      </c>
      <c r="D965" s="66" t="s">
        <v>2505</v>
      </c>
      <c r="E965" s="60"/>
      <c r="F965" s="67"/>
      <c r="G965" s="71">
        <v>18.6</v>
      </c>
      <c r="H965" s="60" t="s">
        <v>5362</v>
      </c>
    </row>
    <row r="966" spans="2:8" ht="45">
      <c r="B966" s="60" t="s">
        <v>2453</v>
      </c>
      <c r="C966" s="60" t="s">
        <v>983</v>
      </c>
      <c r="D966" s="66" t="s">
        <v>2507</v>
      </c>
      <c r="E966" s="60"/>
      <c r="F966" s="67"/>
      <c r="G966" s="71">
        <v>45.4</v>
      </c>
      <c r="H966" s="60" t="s">
        <v>5362</v>
      </c>
    </row>
    <row r="967" spans="2:8" ht="45">
      <c r="B967" s="60" t="s">
        <v>2455</v>
      </c>
      <c r="C967" s="60" t="s">
        <v>983</v>
      </c>
      <c r="D967" s="66" t="s">
        <v>2509</v>
      </c>
      <c r="E967" s="60"/>
      <c r="F967" s="67"/>
      <c r="G967" s="71">
        <v>19.2</v>
      </c>
      <c r="H967" s="60" t="s">
        <v>5362</v>
      </c>
    </row>
    <row r="968" spans="2:8" ht="45">
      <c r="B968" s="60" t="s">
        <v>2457</v>
      </c>
      <c r="C968" s="60" t="s">
        <v>983</v>
      </c>
      <c r="D968" s="66" t="s">
        <v>2511</v>
      </c>
      <c r="E968" s="60"/>
      <c r="F968" s="67"/>
      <c r="G968" s="71">
        <v>13.4</v>
      </c>
      <c r="H968" s="60" t="s">
        <v>5362</v>
      </c>
    </row>
    <row r="969" spans="2:8" ht="45">
      <c r="B969" s="60" t="s">
        <v>2459</v>
      </c>
      <c r="C969" s="60" t="s">
        <v>983</v>
      </c>
      <c r="D969" s="66" t="s">
        <v>2513</v>
      </c>
      <c r="E969" s="60"/>
      <c r="F969" s="67"/>
      <c r="G969" s="71">
        <v>20.8</v>
      </c>
      <c r="H969" s="60" t="s">
        <v>5362</v>
      </c>
    </row>
    <row r="970" spans="2:8" ht="45">
      <c r="B970" s="60" t="s">
        <v>2461</v>
      </c>
      <c r="C970" s="60" t="s">
        <v>983</v>
      </c>
      <c r="D970" s="66" t="s">
        <v>2515</v>
      </c>
      <c r="E970" s="60"/>
      <c r="F970" s="67"/>
      <c r="G970" s="71">
        <v>21</v>
      </c>
      <c r="H970" s="60" t="s">
        <v>5362</v>
      </c>
    </row>
    <row r="971" spans="2:8" ht="45">
      <c r="B971" s="60" t="s">
        <v>2463</v>
      </c>
      <c r="C971" s="60" t="s">
        <v>983</v>
      </c>
      <c r="D971" s="66" t="s">
        <v>2517</v>
      </c>
      <c r="E971" s="60"/>
      <c r="F971" s="67"/>
      <c r="G971" s="71">
        <v>20.9</v>
      </c>
      <c r="H971" s="60" t="s">
        <v>5362</v>
      </c>
    </row>
    <row r="972" spans="2:8" ht="45">
      <c r="B972" s="60" t="s">
        <v>2465</v>
      </c>
      <c r="C972" s="60" t="s">
        <v>983</v>
      </c>
      <c r="D972" s="66" t="s">
        <v>4847</v>
      </c>
      <c r="E972" s="60"/>
      <c r="F972" s="67"/>
      <c r="G972" s="71">
        <v>21</v>
      </c>
      <c r="H972" s="60" t="s">
        <v>5362</v>
      </c>
    </row>
    <row r="973" spans="2:8" ht="45">
      <c r="B973" s="60" t="s">
        <v>2466</v>
      </c>
      <c r="C973" s="60" t="s">
        <v>983</v>
      </c>
      <c r="D973" s="66" t="s">
        <v>2519</v>
      </c>
      <c r="E973" s="60"/>
      <c r="F973" s="67"/>
      <c r="G973" s="71">
        <v>21.2</v>
      </c>
      <c r="H973" s="60" t="s">
        <v>5362</v>
      </c>
    </row>
    <row r="974" spans="2:8" ht="45">
      <c r="B974" s="60" t="s">
        <v>2468</v>
      </c>
      <c r="C974" s="60"/>
      <c r="D974" s="66" t="s">
        <v>2521</v>
      </c>
      <c r="E974" s="60"/>
      <c r="F974" s="67"/>
      <c r="G974" s="71">
        <v>13.2</v>
      </c>
      <c r="H974" s="60" t="s">
        <v>5362</v>
      </c>
    </row>
    <row r="975" spans="2:8" ht="45">
      <c r="B975" s="60" t="s">
        <v>2471</v>
      </c>
      <c r="C975" s="60" t="s">
        <v>983</v>
      </c>
      <c r="D975" s="66" t="s">
        <v>2525</v>
      </c>
      <c r="E975" s="60" t="s">
        <v>5305</v>
      </c>
      <c r="F975" s="67"/>
      <c r="G975" s="71">
        <v>26.4</v>
      </c>
      <c r="H975" s="60" t="s">
        <v>5362</v>
      </c>
    </row>
    <row r="976" spans="2:8" ht="45">
      <c r="B976" s="60" t="s">
        <v>2473</v>
      </c>
      <c r="C976" s="60" t="s">
        <v>983</v>
      </c>
      <c r="D976" s="66" t="s">
        <v>2527</v>
      </c>
      <c r="E976" s="60"/>
      <c r="F976" s="67"/>
      <c r="G976" s="71">
        <v>27.7</v>
      </c>
      <c r="H976" s="60" t="s">
        <v>5362</v>
      </c>
    </row>
    <row r="977" spans="2:8" ht="45">
      <c r="B977" s="60" t="s">
        <v>2475</v>
      </c>
      <c r="C977" s="60" t="s">
        <v>983</v>
      </c>
      <c r="D977" s="66" t="s">
        <v>2529</v>
      </c>
      <c r="E977" s="60"/>
      <c r="F977" s="67"/>
      <c r="G977" s="71">
        <v>28.8</v>
      </c>
      <c r="H977" s="60" t="s">
        <v>5362</v>
      </c>
    </row>
    <row r="978" spans="2:8" ht="45">
      <c r="B978" s="60" t="s">
        <v>2477</v>
      </c>
      <c r="C978" s="60" t="s">
        <v>983</v>
      </c>
      <c r="D978" s="66" t="s">
        <v>2531</v>
      </c>
      <c r="E978" s="60"/>
      <c r="F978" s="67"/>
      <c r="G978" s="71">
        <v>22.1</v>
      </c>
      <c r="H978" s="60" t="s">
        <v>5362</v>
      </c>
    </row>
    <row r="979" spans="2:8" ht="45">
      <c r="B979" s="60" t="s">
        <v>2479</v>
      </c>
      <c r="C979" s="60" t="s">
        <v>983</v>
      </c>
      <c r="D979" s="66" t="s">
        <v>2533</v>
      </c>
      <c r="E979" s="60"/>
      <c r="F979" s="67"/>
      <c r="G979" s="71">
        <v>18.4</v>
      </c>
      <c r="H979" s="60" t="s">
        <v>5362</v>
      </c>
    </row>
    <row r="980" spans="2:8" ht="30">
      <c r="B980" s="60" t="s">
        <v>2481</v>
      </c>
      <c r="C980" s="60" t="s">
        <v>983</v>
      </c>
      <c r="D980" s="66" t="s">
        <v>2535</v>
      </c>
      <c r="E980" s="60"/>
      <c r="F980" s="67"/>
      <c r="G980" s="71">
        <v>36.3</v>
      </c>
      <c r="H980" s="60" t="s">
        <v>5362</v>
      </c>
    </row>
    <row r="981" spans="2:8" ht="60">
      <c r="B981" s="60" t="s">
        <v>2483</v>
      </c>
      <c r="C981" s="60" t="s">
        <v>983</v>
      </c>
      <c r="D981" s="66" t="s">
        <v>4848</v>
      </c>
      <c r="E981" s="60" t="s">
        <v>4849</v>
      </c>
      <c r="F981" s="67"/>
      <c r="G981" s="71">
        <v>36.8</v>
      </c>
      <c r="H981" s="60" t="s">
        <v>4850</v>
      </c>
    </row>
    <row r="982" spans="2:8" ht="30">
      <c r="B982" s="60" t="s">
        <v>2485</v>
      </c>
      <c r="C982" s="60" t="s">
        <v>880</v>
      </c>
      <c r="D982" s="66" t="s">
        <v>2537</v>
      </c>
      <c r="E982" s="60"/>
      <c r="F982" s="67"/>
      <c r="G982" s="71">
        <v>36.3</v>
      </c>
      <c r="H982" s="60" t="s">
        <v>5362</v>
      </c>
    </row>
    <row r="983" spans="2:8" ht="30">
      <c r="B983" s="60" t="s">
        <v>2486</v>
      </c>
      <c r="C983" s="60"/>
      <c r="D983" s="66" t="s">
        <v>2539</v>
      </c>
      <c r="E983" s="60"/>
      <c r="F983" s="67"/>
      <c r="G983" s="71">
        <v>36.6</v>
      </c>
      <c r="H983" s="60" t="s">
        <v>5362</v>
      </c>
    </row>
    <row r="984" spans="2:8" ht="30">
      <c r="B984" s="60" t="s">
        <v>2488</v>
      </c>
      <c r="C984" s="60" t="s">
        <v>880</v>
      </c>
      <c r="D984" s="66" t="s">
        <v>2541</v>
      </c>
      <c r="E984" s="60"/>
      <c r="F984" s="67"/>
      <c r="G984" s="71">
        <v>54.3</v>
      </c>
      <c r="H984" s="60" t="s">
        <v>5362</v>
      </c>
    </row>
    <row r="985" spans="2:8" ht="30">
      <c r="B985" s="60" t="s">
        <v>2490</v>
      </c>
      <c r="C985" s="60" t="s">
        <v>880</v>
      </c>
      <c r="D985" s="66" t="s">
        <v>2545</v>
      </c>
      <c r="E985" s="60" t="s">
        <v>4851</v>
      </c>
      <c r="F985" s="67"/>
      <c r="G985" s="71">
        <v>54.6</v>
      </c>
      <c r="H985" s="60" t="s">
        <v>5362</v>
      </c>
    </row>
    <row r="986" spans="2:8" ht="30">
      <c r="B986" s="60" t="s">
        <v>2493</v>
      </c>
      <c r="C986" s="60" t="s">
        <v>880</v>
      </c>
      <c r="D986" s="66" t="s">
        <v>2548</v>
      </c>
      <c r="E986" s="60" t="s">
        <v>4852</v>
      </c>
      <c r="F986" s="67"/>
      <c r="G986" s="71">
        <v>54.1</v>
      </c>
      <c r="H986" s="60" t="s">
        <v>5362</v>
      </c>
    </row>
    <row r="987" spans="2:8" ht="30">
      <c r="B987" s="60" t="s">
        <v>2495</v>
      </c>
      <c r="C987" s="60" t="s">
        <v>880</v>
      </c>
      <c r="D987" s="66" t="s">
        <v>2551</v>
      </c>
      <c r="E987" s="60"/>
      <c r="F987" s="67"/>
      <c r="G987" s="71">
        <v>38.6</v>
      </c>
      <c r="H987" s="60" t="s">
        <v>5362</v>
      </c>
    </row>
    <row r="988" spans="2:8" ht="30">
      <c r="B988" s="60" t="s">
        <v>2497</v>
      </c>
      <c r="C988" s="60" t="s">
        <v>880</v>
      </c>
      <c r="D988" s="66" t="s">
        <v>2553</v>
      </c>
      <c r="E988" s="60"/>
      <c r="F988" s="67"/>
      <c r="G988" s="71">
        <v>51.6</v>
      </c>
      <c r="H988" s="60" t="s">
        <v>5362</v>
      </c>
    </row>
    <row r="989" spans="2:8" ht="30">
      <c r="B989" s="60" t="s">
        <v>2499</v>
      </c>
      <c r="C989" s="60" t="s">
        <v>880</v>
      </c>
      <c r="D989" s="66" t="s">
        <v>2555</v>
      </c>
      <c r="E989" s="60" t="s">
        <v>4853</v>
      </c>
      <c r="F989" s="67"/>
      <c r="G989" s="71">
        <v>38.3</v>
      </c>
      <c r="H989" s="60" t="s">
        <v>1059</v>
      </c>
    </row>
    <row r="990" spans="2:8" ht="45">
      <c r="B990" s="60" t="s">
        <v>2501</v>
      </c>
      <c r="C990" s="60" t="s">
        <v>880</v>
      </c>
      <c r="D990" s="66" t="s">
        <v>2571</v>
      </c>
      <c r="E990" s="60"/>
      <c r="F990" s="67"/>
      <c r="G990" s="71">
        <v>35.3</v>
      </c>
      <c r="H990" s="60" t="s">
        <v>5362</v>
      </c>
    </row>
    <row r="991" spans="2:8" ht="45">
      <c r="B991" s="60" t="s">
        <v>2503</v>
      </c>
      <c r="C991" s="60" t="s">
        <v>880</v>
      </c>
      <c r="D991" s="66" t="s">
        <v>2573</v>
      </c>
      <c r="E991" s="60"/>
      <c r="F991" s="67"/>
      <c r="G991" s="71">
        <v>32.3</v>
      </c>
      <c r="H991" s="60" t="s">
        <v>5362</v>
      </c>
    </row>
    <row r="992" spans="2:8" ht="45">
      <c r="B992" s="60" t="s">
        <v>2504</v>
      </c>
      <c r="C992" s="60" t="s">
        <v>880</v>
      </c>
      <c r="D992" s="66" t="s">
        <v>2574</v>
      </c>
      <c r="E992" s="60"/>
      <c r="F992" s="67"/>
      <c r="G992" s="71">
        <v>54.1</v>
      </c>
      <c r="H992" s="60" t="s">
        <v>5362</v>
      </c>
    </row>
    <row r="993" spans="2:8" ht="45">
      <c r="B993" s="60" t="s">
        <v>2506</v>
      </c>
      <c r="C993" s="60" t="s">
        <v>880</v>
      </c>
      <c r="D993" s="66" t="s">
        <v>2577</v>
      </c>
      <c r="E993" s="60"/>
      <c r="F993" s="67"/>
      <c r="G993" s="71">
        <v>72.2</v>
      </c>
      <c r="H993" s="60" t="s">
        <v>5362</v>
      </c>
    </row>
    <row r="994" spans="2:8" ht="45">
      <c r="B994" s="60" t="s">
        <v>2508</v>
      </c>
      <c r="C994" s="60" t="s">
        <v>880</v>
      </c>
      <c r="D994" s="66" t="s">
        <v>2579</v>
      </c>
      <c r="E994" s="60"/>
      <c r="F994" s="67"/>
      <c r="G994" s="71">
        <v>72.2</v>
      </c>
      <c r="H994" s="60" t="s">
        <v>5362</v>
      </c>
    </row>
    <row r="995" spans="2:8" ht="45">
      <c r="B995" s="60" t="s">
        <v>2510</v>
      </c>
      <c r="C995" s="60" t="s">
        <v>880</v>
      </c>
      <c r="D995" s="66" t="s">
        <v>2582</v>
      </c>
      <c r="E995" s="60"/>
      <c r="F995" s="67"/>
      <c r="G995" s="71">
        <v>36.8</v>
      </c>
      <c r="H995" s="60" t="s">
        <v>5362</v>
      </c>
    </row>
    <row r="996" spans="2:8" ht="45">
      <c r="B996" s="60" t="s">
        <v>2512</v>
      </c>
      <c r="C996" s="60" t="s">
        <v>880</v>
      </c>
      <c r="D996" s="66" t="s">
        <v>4854</v>
      </c>
      <c r="E996" s="60" t="s">
        <v>4855</v>
      </c>
      <c r="F996" s="67"/>
      <c r="G996" s="71">
        <v>36.8</v>
      </c>
      <c r="H996" s="60" t="s">
        <v>4578</v>
      </c>
    </row>
    <row r="997" spans="2:8" ht="30">
      <c r="B997" s="60" t="s">
        <v>5306</v>
      </c>
      <c r="C997" s="60" t="s">
        <v>880</v>
      </c>
      <c r="D997" s="66" t="s">
        <v>5307</v>
      </c>
      <c r="E997" s="60" t="s">
        <v>5308</v>
      </c>
      <c r="F997" s="67"/>
      <c r="G997" s="71">
        <v>35.9</v>
      </c>
      <c r="H997" s="60" t="s">
        <v>4380</v>
      </c>
    </row>
    <row r="998" spans="2:8" ht="45">
      <c r="B998" s="60" t="s">
        <v>2514</v>
      </c>
      <c r="C998" s="60" t="s">
        <v>880</v>
      </c>
      <c r="D998" s="66" t="s">
        <v>2585</v>
      </c>
      <c r="E998" s="60" t="s">
        <v>4856</v>
      </c>
      <c r="F998" s="67"/>
      <c r="G998" s="71">
        <v>32.1</v>
      </c>
      <c r="H998" s="60" t="s">
        <v>5362</v>
      </c>
    </row>
    <row r="999" spans="2:8" ht="45">
      <c r="B999" s="60" t="s">
        <v>2516</v>
      </c>
      <c r="C999" s="60" t="s">
        <v>880</v>
      </c>
      <c r="D999" s="66" t="s">
        <v>2587</v>
      </c>
      <c r="E999" s="60"/>
      <c r="F999" s="67"/>
      <c r="G999" s="71">
        <v>32.1</v>
      </c>
      <c r="H999" s="60" t="s">
        <v>5362</v>
      </c>
    </row>
    <row r="1000" spans="2:8" ht="45">
      <c r="B1000" s="60" t="s">
        <v>2518</v>
      </c>
      <c r="C1000" s="60" t="s">
        <v>880</v>
      </c>
      <c r="D1000" s="66" t="s">
        <v>2589</v>
      </c>
      <c r="E1000" s="60"/>
      <c r="F1000" s="67"/>
      <c r="G1000" s="71">
        <v>35.9</v>
      </c>
      <c r="H1000" s="60" t="s">
        <v>5362</v>
      </c>
    </row>
    <row r="1001" spans="2:8" ht="45">
      <c r="B1001" s="60" t="s">
        <v>2520</v>
      </c>
      <c r="C1001" s="60" t="s">
        <v>880</v>
      </c>
      <c r="D1001" s="66" t="s">
        <v>4857</v>
      </c>
      <c r="E1001" s="60" t="s">
        <v>4858</v>
      </c>
      <c r="F1001" s="67"/>
      <c r="G1001" s="71">
        <v>35.7</v>
      </c>
      <c r="H1001" s="60" t="s">
        <v>4578</v>
      </c>
    </row>
    <row r="1002" spans="2:8" ht="45">
      <c r="B1002" s="60" t="s">
        <v>2522</v>
      </c>
      <c r="C1002" s="60" t="s">
        <v>880</v>
      </c>
      <c r="D1002" s="66" t="s">
        <v>2594</v>
      </c>
      <c r="E1002" s="60" t="s">
        <v>4859</v>
      </c>
      <c r="F1002" s="67"/>
      <c r="G1002" s="71">
        <v>32</v>
      </c>
      <c r="H1002" s="60" t="s">
        <v>5362</v>
      </c>
    </row>
    <row r="1003" spans="2:8" ht="45">
      <c r="B1003" s="60" t="s">
        <v>2523</v>
      </c>
      <c r="C1003" s="60" t="s">
        <v>880</v>
      </c>
      <c r="D1003" s="66" t="s">
        <v>4860</v>
      </c>
      <c r="E1003" s="60" t="s">
        <v>4861</v>
      </c>
      <c r="F1003" s="67"/>
      <c r="G1003" s="71">
        <v>35.7</v>
      </c>
      <c r="H1003" s="60" t="s">
        <v>4578</v>
      </c>
    </row>
    <row r="1004" spans="2:8" ht="45">
      <c r="B1004" s="60" t="s">
        <v>2524</v>
      </c>
      <c r="C1004" s="60" t="s">
        <v>880</v>
      </c>
      <c r="D1004" s="66" t="s">
        <v>2596</v>
      </c>
      <c r="E1004" s="60"/>
      <c r="F1004" s="67"/>
      <c r="G1004" s="71">
        <v>35.2</v>
      </c>
      <c r="H1004" s="60" t="s">
        <v>5362</v>
      </c>
    </row>
    <row r="1005" spans="2:8" ht="45">
      <c r="B1005" s="60" t="s">
        <v>2526</v>
      </c>
      <c r="C1005" s="60"/>
      <c r="D1005" s="66" t="s">
        <v>2598</v>
      </c>
      <c r="E1005" s="60"/>
      <c r="F1005" s="67"/>
      <c r="G1005" s="71">
        <v>54.1</v>
      </c>
      <c r="H1005" s="60" t="s">
        <v>5362</v>
      </c>
    </row>
    <row r="1006" spans="2:8" ht="45">
      <c r="B1006" s="60" t="s">
        <v>2528</v>
      </c>
      <c r="C1006" s="60" t="s">
        <v>880</v>
      </c>
      <c r="D1006" s="66" t="s">
        <v>2600</v>
      </c>
      <c r="E1006" s="60" t="s">
        <v>4862</v>
      </c>
      <c r="F1006" s="67"/>
      <c r="G1006" s="71">
        <v>72.3</v>
      </c>
      <c r="H1006" s="60" t="s">
        <v>5362</v>
      </c>
    </row>
    <row r="1007" spans="2:8" ht="45">
      <c r="B1007" s="60" t="s">
        <v>2530</v>
      </c>
      <c r="C1007" s="60" t="s">
        <v>880</v>
      </c>
      <c r="D1007" s="66" t="s">
        <v>2602</v>
      </c>
      <c r="E1007" s="60"/>
      <c r="F1007" s="67"/>
      <c r="G1007" s="71">
        <v>72.3</v>
      </c>
      <c r="H1007" s="60" t="s">
        <v>5362</v>
      </c>
    </row>
    <row r="1008" spans="2:8" ht="15">
      <c r="B1008" s="74" t="s">
        <v>5309</v>
      </c>
      <c r="C1008" s="60" t="s">
        <v>880</v>
      </c>
      <c r="D1008" s="75" t="s">
        <v>5310</v>
      </c>
      <c r="E1008" s="60" t="s">
        <v>5311</v>
      </c>
      <c r="F1008" s="70"/>
      <c r="G1008" s="76">
        <v>32.2</v>
      </c>
      <c r="H1008" s="60" t="s">
        <v>5362</v>
      </c>
    </row>
    <row r="1009" spans="2:8" ht="45">
      <c r="B1009" s="60" t="s">
        <v>2532</v>
      </c>
      <c r="C1009" s="60" t="s">
        <v>880</v>
      </c>
      <c r="D1009" s="66" t="s">
        <v>2604</v>
      </c>
      <c r="E1009" s="60" t="s">
        <v>4863</v>
      </c>
      <c r="F1009" s="67"/>
      <c r="G1009" s="71">
        <v>32.6</v>
      </c>
      <c r="H1009" s="60" t="s">
        <v>5362</v>
      </c>
    </row>
    <row r="1010" spans="2:8" ht="45">
      <c r="B1010" s="60" t="s">
        <v>2534</v>
      </c>
      <c r="C1010" s="60" t="s">
        <v>880</v>
      </c>
      <c r="D1010" s="66" t="s">
        <v>2606</v>
      </c>
      <c r="E1010" s="60" t="s">
        <v>4864</v>
      </c>
      <c r="F1010" s="67"/>
      <c r="G1010" s="71">
        <v>35.4</v>
      </c>
      <c r="H1010" s="60" t="s">
        <v>1059</v>
      </c>
    </row>
    <row r="1011" spans="2:8" ht="45">
      <c r="B1011" s="60" t="s">
        <v>2536</v>
      </c>
      <c r="C1011" s="60" t="s">
        <v>880</v>
      </c>
      <c r="D1011" s="66" t="s">
        <v>2608</v>
      </c>
      <c r="E1011" s="60"/>
      <c r="F1011" s="67"/>
      <c r="G1011" s="71">
        <v>74.7</v>
      </c>
      <c r="H1011" s="60" t="s">
        <v>5362</v>
      </c>
    </row>
    <row r="1012" spans="2:8" ht="45">
      <c r="B1012" s="60" t="s">
        <v>2538</v>
      </c>
      <c r="C1012" s="60" t="s">
        <v>880</v>
      </c>
      <c r="D1012" s="66" t="s">
        <v>2610</v>
      </c>
      <c r="E1012" s="60"/>
      <c r="F1012" s="67"/>
      <c r="G1012" s="71">
        <v>54.9</v>
      </c>
      <c r="H1012" s="60" t="s">
        <v>5362</v>
      </c>
    </row>
    <row r="1013" spans="2:8" ht="45">
      <c r="B1013" s="60" t="s">
        <v>2540</v>
      </c>
      <c r="C1013" s="60" t="s">
        <v>880</v>
      </c>
      <c r="D1013" s="66" t="s">
        <v>2612</v>
      </c>
      <c r="E1013" s="60"/>
      <c r="F1013" s="67"/>
      <c r="G1013" s="71">
        <v>35.7</v>
      </c>
      <c r="H1013" s="60" t="s">
        <v>4865</v>
      </c>
    </row>
    <row r="1014" spans="2:8" ht="45">
      <c r="B1014" s="60" t="s">
        <v>2542</v>
      </c>
      <c r="C1014" s="60" t="s">
        <v>880</v>
      </c>
      <c r="D1014" s="66" t="s">
        <v>2614</v>
      </c>
      <c r="E1014" s="60"/>
      <c r="F1014" s="67"/>
      <c r="G1014" s="71">
        <v>35.6</v>
      </c>
      <c r="H1014" s="60" t="s">
        <v>5362</v>
      </c>
    </row>
    <row r="1015" spans="2:8" ht="45">
      <c r="B1015" s="60" t="s">
        <v>2543</v>
      </c>
      <c r="C1015" s="60" t="s">
        <v>880</v>
      </c>
      <c r="D1015" s="66" t="s">
        <v>2618</v>
      </c>
      <c r="E1015" s="60"/>
      <c r="F1015" s="67"/>
      <c r="G1015" s="71">
        <v>73.4</v>
      </c>
      <c r="H1015" s="60" t="s">
        <v>5362</v>
      </c>
    </row>
    <row r="1016" spans="2:8" ht="45">
      <c r="B1016" s="60" t="s">
        <v>2544</v>
      </c>
      <c r="C1016" s="60" t="s">
        <v>880</v>
      </c>
      <c r="D1016" s="66" t="s">
        <v>2621</v>
      </c>
      <c r="E1016" s="60" t="s">
        <v>4866</v>
      </c>
      <c r="F1016" s="67"/>
      <c r="G1016" s="71">
        <v>72.4</v>
      </c>
      <c r="H1016" s="60" t="s">
        <v>1059</v>
      </c>
    </row>
    <row r="1017" spans="2:8" ht="45">
      <c r="B1017" s="60" t="s">
        <v>2546</v>
      </c>
      <c r="C1017" s="60" t="s">
        <v>880</v>
      </c>
      <c r="D1017" s="66" t="s">
        <v>4867</v>
      </c>
      <c r="E1017" s="60" t="s">
        <v>4868</v>
      </c>
      <c r="F1017" s="67"/>
      <c r="G1017" s="71">
        <v>35.2</v>
      </c>
      <c r="H1017" s="60" t="s">
        <v>4578</v>
      </c>
    </row>
    <row r="1018" spans="2:8" ht="45">
      <c r="B1018" s="60" t="s">
        <v>2547</v>
      </c>
      <c r="C1018" s="60" t="s">
        <v>880</v>
      </c>
      <c r="D1018" s="66" t="s">
        <v>2622</v>
      </c>
      <c r="E1018" s="60"/>
      <c r="F1018" s="67"/>
      <c r="G1018" s="71">
        <v>53.8</v>
      </c>
      <c r="H1018" s="60" t="s">
        <v>5362</v>
      </c>
    </row>
    <row r="1019" spans="2:8" ht="45">
      <c r="B1019" s="60" t="s">
        <v>2549</v>
      </c>
      <c r="C1019" s="60"/>
      <c r="D1019" s="66" t="s">
        <v>4869</v>
      </c>
      <c r="E1019" s="60" t="s">
        <v>4870</v>
      </c>
      <c r="F1019" s="67"/>
      <c r="G1019" s="71">
        <v>36.2</v>
      </c>
      <c r="H1019" s="60" t="s">
        <v>4578</v>
      </c>
    </row>
    <row r="1020" spans="2:8" ht="45">
      <c r="B1020" s="60" t="s">
        <v>2550</v>
      </c>
      <c r="C1020" s="60" t="s">
        <v>880</v>
      </c>
      <c r="D1020" s="66" t="s">
        <v>2624</v>
      </c>
      <c r="E1020" s="60"/>
      <c r="F1020" s="67"/>
      <c r="G1020" s="71">
        <v>36.8</v>
      </c>
      <c r="H1020" s="60" t="s">
        <v>5362</v>
      </c>
    </row>
    <row r="1021" spans="2:8" ht="45">
      <c r="B1021" s="60" t="s">
        <v>2552</v>
      </c>
      <c r="C1021" s="60"/>
      <c r="D1021" s="66" t="s">
        <v>2626</v>
      </c>
      <c r="E1021" s="60"/>
      <c r="F1021" s="67"/>
      <c r="G1021" s="71">
        <v>60.7</v>
      </c>
      <c r="H1021" s="60" t="s">
        <v>5362</v>
      </c>
    </row>
    <row r="1022" spans="2:8" ht="45">
      <c r="B1022" s="60" t="s">
        <v>2554</v>
      </c>
      <c r="C1022" s="60" t="s">
        <v>880</v>
      </c>
      <c r="D1022" s="66" t="s">
        <v>2629</v>
      </c>
      <c r="E1022" s="60"/>
      <c r="F1022" s="67"/>
      <c r="G1022" s="71">
        <v>36.6</v>
      </c>
      <c r="H1022" s="60" t="s">
        <v>5362</v>
      </c>
    </row>
    <row r="1023" spans="2:8" ht="45">
      <c r="B1023" s="60" t="s">
        <v>2556</v>
      </c>
      <c r="C1023" s="60" t="s">
        <v>880</v>
      </c>
      <c r="D1023" s="66" t="s">
        <v>2631</v>
      </c>
      <c r="E1023" s="60"/>
      <c r="F1023" s="67"/>
      <c r="G1023" s="71">
        <v>36.4</v>
      </c>
      <c r="H1023" s="60" t="s">
        <v>5362</v>
      </c>
    </row>
    <row r="1024" spans="2:8" ht="45">
      <c r="B1024" s="60" t="s">
        <v>2557</v>
      </c>
      <c r="C1024" s="60" t="s">
        <v>880</v>
      </c>
      <c r="D1024" s="66" t="s">
        <v>2633</v>
      </c>
      <c r="E1024" s="60"/>
      <c r="F1024" s="67"/>
      <c r="G1024" s="71">
        <v>51.1</v>
      </c>
      <c r="H1024" s="60" t="s">
        <v>5362</v>
      </c>
    </row>
    <row r="1025" spans="2:8" ht="45">
      <c r="B1025" s="60" t="s">
        <v>2558</v>
      </c>
      <c r="C1025" s="60" t="s">
        <v>880</v>
      </c>
      <c r="D1025" s="66" t="s">
        <v>4871</v>
      </c>
      <c r="E1025" s="60" t="s">
        <v>4872</v>
      </c>
      <c r="F1025" s="67"/>
      <c r="G1025" s="71">
        <v>32.5</v>
      </c>
      <c r="H1025" s="60" t="s">
        <v>5362</v>
      </c>
    </row>
    <row r="1026" spans="2:8" ht="45">
      <c r="B1026" s="60" t="s">
        <v>2559</v>
      </c>
      <c r="C1026" s="60" t="s">
        <v>880</v>
      </c>
      <c r="D1026" s="66" t="s">
        <v>2636</v>
      </c>
      <c r="E1026" s="60" t="s">
        <v>5312</v>
      </c>
      <c r="F1026" s="67"/>
      <c r="G1026" s="71">
        <v>35.7</v>
      </c>
      <c r="H1026" s="60" t="s">
        <v>5362</v>
      </c>
    </row>
    <row r="1027" spans="2:8" ht="45">
      <c r="B1027" s="60" t="s">
        <v>2560</v>
      </c>
      <c r="C1027" s="60" t="s">
        <v>880</v>
      </c>
      <c r="D1027" s="66" t="s">
        <v>2639</v>
      </c>
      <c r="E1027" s="60" t="s">
        <v>4873</v>
      </c>
      <c r="F1027" s="67"/>
      <c r="G1027" s="71">
        <v>32</v>
      </c>
      <c r="H1027" s="60" t="s">
        <v>5362</v>
      </c>
    </row>
    <row r="1028" spans="2:8" ht="45">
      <c r="B1028" s="60" t="s">
        <v>2561</v>
      </c>
      <c r="C1028" s="60" t="s">
        <v>880</v>
      </c>
      <c r="D1028" s="66" t="s">
        <v>2641</v>
      </c>
      <c r="E1028" s="60"/>
      <c r="F1028" s="67"/>
      <c r="G1028" s="71">
        <v>35.5</v>
      </c>
      <c r="H1028" s="60" t="s">
        <v>5362</v>
      </c>
    </row>
    <row r="1029" spans="2:8" ht="45">
      <c r="B1029" s="60" t="s">
        <v>2562</v>
      </c>
      <c r="C1029" s="60" t="s">
        <v>880</v>
      </c>
      <c r="D1029" s="66" t="s">
        <v>2644</v>
      </c>
      <c r="E1029" s="60"/>
      <c r="F1029" s="67"/>
      <c r="G1029" s="71">
        <v>35.5</v>
      </c>
      <c r="H1029" s="60" t="s">
        <v>5362</v>
      </c>
    </row>
    <row r="1030" spans="2:8" ht="45">
      <c r="B1030" s="60" t="s">
        <v>2563</v>
      </c>
      <c r="C1030" s="60" t="s">
        <v>880</v>
      </c>
      <c r="D1030" s="66" t="s">
        <v>2646</v>
      </c>
      <c r="E1030" s="60" t="s">
        <v>4874</v>
      </c>
      <c r="F1030" s="67"/>
      <c r="G1030" s="71">
        <v>72.6</v>
      </c>
      <c r="H1030" s="60" t="s">
        <v>5362</v>
      </c>
    </row>
    <row r="1031" spans="2:8" ht="45">
      <c r="B1031" s="60" t="s">
        <v>2564</v>
      </c>
      <c r="C1031" s="60" t="s">
        <v>880</v>
      </c>
      <c r="D1031" s="66" t="s">
        <v>2649</v>
      </c>
      <c r="E1031" s="60"/>
      <c r="F1031" s="67"/>
      <c r="G1031" s="71">
        <v>35.4</v>
      </c>
      <c r="H1031" s="60" t="s">
        <v>5362</v>
      </c>
    </row>
    <row r="1032" spans="2:8" ht="45">
      <c r="B1032" s="60" t="s">
        <v>2565</v>
      </c>
      <c r="C1032" s="60" t="s">
        <v>880</v>
      </c>
      <c r="D1032" s="66" t="s">
        <v>2651</v>
      </c>
      <c r="E1032" s="60"/>
      <c r="F1032" s="67"/>
      <c r="G1032" s="71">
        <v>72</v>
      </c>
      <c r="H1032" s="60" t="s">
        <v>5362</v>
      </c>
    </row>
    <row r="1033" spans="2:8" ht="45">
      <c r="B1033" s="60" t="s">
        <v>2566</v>
      </c>
      <c r="C1033" s="60" t="s">
        <v>880</v>
      </c>
      <c r="D1033" s="66" t="s">
        <v>2653</v>
      </c>
      <c r="E1033" s="60"/>
      <c r="F1033" s="67"/>
      <c r="G1033" s="71">
        <v>53.9</v>
      </c>
      <c r="H1033" s="60" t="s">
        <v>5362</v>
      </c>
    </row>
    <row r="1034" spans="2:8" ht="45">
      <c r="B1034" s="60" t="s">
        <v>2567</v>
      </c>
      <c r="C1034" s="60" t="s">
        <v>880</v>
      </c>
      <c r="D1034" s="66" t="s">
        <v>2655</v>
      </c>
      <c r="E1034" s="60"/>
      <c r="F1034" s="67"/>
      <c r="G1034" s="71">
        <v>31.8</v>
      </c>
      <c r="H1034" s="60" t="s">
        <v>5362</v>
      </c>
    </row>
    <row r="1035" spans="2:8" ht="45">
      <c r="B1035" s="60" t="s">
        <v>2568</v>
      </c>
      <c r="C1035" s="60" t="s">
        <v>880</v>
      </c>
      <c r="D1035" s="66" t="s">
        <v>2657</v>
      </c>
      <c r="E1035" s="60" t="s">
        <v>4875</v>
      </c>
      <c r="F1035" s="67"/>
      <c r="G1035" s="71">
        <v>34.6</v>
      </c>
      <c r="H1035" s="60" t="s">
        <v>5362</v>
      </c>
    </row>
    <row r="1036" spans="2:8" ht="45">
      <c r="B1036" s="60" t="s">
        <v>2569</v>
      </c>
      <c r="C1036" s="60" t="s">
        <v>880</v>
      </c>
      <c r="D1036" s="66" t="s">
        <v>2659</v>
      </c>
      <c r="E1036" s="60"/>
      <c r="F1036" s="67"/>
      <c r="G1036" s="71">
        <v>72</v>
      </c>
      <c r="H1036" s="60" t="s">
        <v>5362</v>
      </c>
    </row>
    <row r="1037" spans="2:8" ht="45">
      <c r="B1037" s="60" t="s">
        <v>2570</v>
      </c>
      <c r="C1037" s="60" t="s">
        <v>880</v>
      </c>
      <c r="D1037" s="66" t="s">
        <v>2662</v>
      </c>
      <c r="E1037" s="60"/>
      <c r="F1037" s="67"/>
      <c r="G1037" s="71">
        <v>31.5</v>
      </c>
      <c r="H1037" s="60" t="s">
        <v>5362</v>
      </c>
    </row>
    <row r="1038" spans="2:8" ht="45">
      <c r="B1038" s="60" t="s">
        <v>2572</v>
      </c>
      <c r="C1038" s="60" t="s">
        <v>880</v>
      </c>
      <c r="D1038" s="66" t="s">
        <v>2664</v>
      </c>
      <c r="E1038" s="60"/>
      <c r="F1038" s="67"/>
      <c r="G1038" s="71">
        <v>72.7</v>
      </c>
      <c r="H1038" s="60" t="s">
        <v>5362</v>
      </c>
    </row>
    <row r="1039" spans="2:8" ht="45">
      <c r="B1039" s="60" t="s">
        <v>2575</v>
      </c>
      <c r="C1039" s="60" t="s">
        <v>880</v>
      </c>
      <c r="D1039" s="66" t="s">
        <v>2667</v>
      </c>
      <c r="E1039" s="60"/>
      <c r="F1039" s="67"/>
      <c r="G1039" s="71">
        <v>72.9</v>
      </c>
      <c r="H1039" s="60" t="s">
        <v>5362</v>
      </c>
    </row>
    <row r="1040" spans="2:8" ht="45">
      <c r="B1040" s="60" t="s">
        <v>2576</v>
      </c>
      <c r="C1040" s="60" t="s">
        <v>880</v>
      </c>
      <c r="D1040" s="66" t="s">
        <v>2669</v>
      </c>
      <c r="E1040" s="60"/>
      <c r="F1040" s="67"/>
      <c r="G1040" s="71">
        <v>72.7</v>
      </c>
      <c r="H1040" s="60" t="s">
        <v>5362</v>
      </c>
    </row>
    <row r="1041" spans="2:8" ht="45">
      <c r="B1041" s="60" t="s">
        <v>2578</v>
      </c>
      <c r="C1041" s="60"/>
      <c r="D1041" s="66" t="s">
        <v>4876</v>
      </c>
      <c r="E1041" s="60" t="s">
        <v>4877</v>
      </c>
      <c r="F1041" s="67"/>
      <c r="G1041" s="71">
        <v>35.7</v>
      </c>
      <c r="H1041" s="60" t="s">
        <v>4380</v>
      </c>
    </row>
    <row r="1042" spans="2:8" ht="45">
      <c r="B1042" s="60" t="s">
        <v>2580</v>
      </c>
      <c r="C1042" s="60" t="s">
        <v>880</v>
      </c>
      <c r="D1042" s="66" t="s">
        <v>2672</v>
      </c>
      <c r="E1042" s="60"/>
      <c r="F1042" s="67"/>
      <c r="G1042" s="71">
        <v>36.3</v>
      </c>
      <c r="H1042" s="60" t="s">
        <v>5362</v>
      </c>
    </row>
    <row r="1043" spans="2:8" ht="45">
      <c r="B1043" s="60" t="s">
        <v>2581</v>
      </c>
      <c r="C1043" s="60" t="s">
        <v>880</v>
      </c>
      <c r="D1043" s="66" t="s">
        <v>2674</v>
      </c>
      <c r="E1043" s="60"/>
      <c r="F1043" s="67"/>
      <c r="G1043" s="71">
        <v>33</v>
      </c>
      <c r="H1043" s="60" t="s">
        <v>5362</v>
      </c>
    </row>
    <row r="1044" spans="2:8" ht="45">
      <c r="B1044" s="60" t="s">
        <v>2583</v>
      </c>
      <c r="C1044" s="60" t="s">
        <v>880</v>
      </c>
      <c r="D1044" s="66" t="s">
        <v>2677</v>
      </c>
      <c r="E1044" s="60"/>
      <c r="F1044" s="67"/>
      <c r="G1044" s="71">
        <v>32.9</v>
      </c>
      <c r="H1044" s="60" t="s">
        <v>5362</v>
      </c>
    </row>
    <row r="1045" spans="2:8" ht="45">
      <c r="B1045" s="60" t="s">
        <v>2584</v>
      </c>
      <c r="C1045" s="60" t="s">
        <v>880</v>
      </c>
      <c r="D1045" s="66" t="s">
        <v>2680</v>
      </c>
      <c r="E1045" s="60"/>
      <c r="F1045" s="67"/>
      <c r="G1045" s="71">
        <v>73.7</v>
      </c>
      <c r="H1045" s="60" t="s">
        <v>5362</v>
      </c>
    </row>
    <row r="1046" spans="2:8" ht="45">
      <c r="B1046" s="60" t="s">
        <v>2586</v>
      </c>
      <c r="C1046" s="60" t="s">
        <v>880</v>
      </c>
      <c r="D1046" s="66" t="s">
        <v>2682</v>
      </c>
      <c r="E1046" s="60"/>
      <c r="F1046" s="67"/>
      <c r="G1046" s="71">
        <v>32.9</v>
      </c>
      <c r="H1046" s="60" t="s">
        <v>5362</v>
      </c>
    </row>
    <row r="1047" spans="2:8" ht="45">
      <c r="B1047" s="60" t="s">
        <v>2588</v>
      </c>
      <c r="C1047" s="60"/>
      <c r="D1047" s="66" t="s">
        <v>4878</v>
      </c>
      <c r="E1047" s="60" t="s">
        <v>4879</v>
      </c>
      <c r="F1047" s="67"/>
      <c r="G1047" s="71">
        <v>32.6</v>
      </c>
      <c r="H1047" s="60" t="s">
        <v>4380</v>
      </c>
    </row>
    <row r="1048" spans="2:8" ht="45">
      <c r="B1048" s="60" t="s">
        <v>2590</v>
      </c>
      <c r="C1048" s="60" t="s">
        <v>880</v>
      </c>
      <c r="D1048" s="66" t="s">
        <v>2684</v>
      </c>
      <c r="E1048" s="60"/>
      <c r="F1048" s="67"/>
      <c r="G1048" s="71">
        <v>54.3</v>
      </c>
      <c r="H1048" s="60" t="s">
        <v>5362</v>
      </c>
    </row>
    <row r="1049" spans="2:8" ht="45">
      <c r="B1049" s="60" t="s">
        <v>2591</v>
      </c>
      <c r="C1049" s="60" t="s">
        <v>880</v>
      </c>
      <c r="D1049" s="66" t="s">
        <v>2686</v>
      </c>
      <c r="E1049" s="60"/>
      <c r="F1049" s="67"/>
      <c r="G1049" s="71">
        <v>54.3</v>
      </c>
      <c r="H1049" s="60" t="s">
        <v>5362</v>
      </c>
    </row>
    <row r="1050" spans="2:8" ht="45">
      <c r="B1050" s="60" t="s">
        <v>2592</v>
      </c>
      <c r="C1050" s="60" t="s">
        <v>880</v>
      </c>
      <c r="D1050" s="66" t="s">
        <v>2688</v>
      </c>
      <c r="E1050" s="60"/>
      <c r="F1050" s="67"/>
      <c r="G1050" s="71">
        <v>44.6</v>
      </c>
      <c r="H1050" s="60" t="s">
        <v>5362</v>
      </c>
    </row>
    <row r="1051" spans="2:8" ht="45">
      <c r="B1051" s="60" t="s">
        <v>2593</v>
      </c>
      <c r="C1051" s="60" t="s">
        <v>880</v>
      </c>
      <c r="D1051" s="66" t="s">
        <v>2690</v>
      </c>
      <c r="E1051" s="60" t="s">
        <v>4880</v>
      </c>
      <c r="F1051" s="67"/>
      <c r="G1051" s="71">
        <v>54.3</v>
      </c>
      <c r="H1051" s="60" t="s">
        <v>5362</v>
      </c>
    </row>
    <row r="1052" spans="2:8" ht="45">
      <c r="B1052" s="60" t="s">
        <v>2595</v>
      </c>
      <c r="C1052" s="60" t="s">
        <v>880</v>
      </c>
      <c r="D1052" s="66" t="s">
        <v>2693</v>
      </c>
      <c r="E1052" s="60" t="s">
        <v>4881</v>
      </c>
      <c r="F1052" s="67"/>
      <c r="G1052" s="71">
        <v>35.9</v>
      </c>
      <c r="H1052" s="60" t="s">
        <v>5469</v>
      </c>
    </row>
    <row r="1053" spans="2:8" ht="45">
      <c r="B1053" s="60" t="s">
        <v>2597</v>
      </c>
      <c r="C1053" s="60" t="s">
        <v>880</v>
      </c>
      <c r="D1053" s="66" t="s">
        <v>2695</v>
      </c>
      <c r="E1053" s="60"/>
      <c r="F1053" s="67"/>
      <c r="G1053" s="71">
        <v>72.8</v>
      </c>
      <c r="H1053" s="60" t="s">
        <v>5362</v>
      </c>
    </row>
    <row r="1054" spans="2:8" ht="45">
      <c r="B1054" s="60" t="s">
        <v>2599</v>
      </c>
      <c r="C1054" s="60" t="s">
        <v>880</v>
      </c>
      <c r="D1054" s="66" t="s">
        <v>2697</v>
      </c>
      <c r="E1054" s="60"/>
      <c r="F1054" s="67"/>
      <c r="G1054" s="71">
        <v>35.6</v>
      </c>
      <c r="H1054" s="60" t="s">
        <v>5362</v>
      </c>
    </row>
    <row r="1055" spans="2:8" ht="45">
      <c r="B1055" s="60" t="s">
        <v>2601</v>
      </c>
      <c r="C1055" s="60" t="s">
        <v>880</v>
      </c>
      <c r="D1055" s="66" t="s">
        <v>2699</v>
      </c>
      <c r="E1055" s="60" t="s">
        <v>4882</v>
      </c>
      <c r="F1055" s="67"/>
      <c r="G1055" s="71">
        <v>72.8</v>
      </c>
      <c r="H1055" s="60" t="s">
        <v>5469</v>
      </c>
    </row>
    <row r="1056" spans="2:8" ht="30">
      <c r="B1056" s="60" t="s">
        <v>2603</v>
      </c>
      <c r="C1056" s="60" t="s">
        <v>880</v>
      </c>
      <c r="D1056" s="66" t="s">
        <v>2704</v>
      </c>
      <c r="E1056" s="60" t="s">
        <v>4883</v>
      </c>
      <c r="F1056" s="67"/>
      <c r="G1056" s="71">
        <v>37.9</v>
      </c>
      <c r="H1056" s="60" t="s">
        <v>5362</v>
      </c>
    </row>
    <row r="1057" spans="2:8" ht="30">
      <c r="B1057" s="60" t="s">
        <v>2605</v>
      </c>
      <c r="C1057" s="60" t="s">
        <v>880</v>
      </c>
      <c r="D1057" s="66" t="s">
        <v>2706</v>
      </c>
      <c r="E1057" s="60"/>
      <c r="F1057" s="67"/>
      <c r="G1057" s="71">
        <v>58.9</v>
      </c>
      <c r="H1057" s="60" t="s">
        <v>5362</v>
      </c>
    </row>
    <row r="1058" spans="2:8" ht="30">
      <c r="B1058" s="60" t="s">
        <v>2607</v>
      </c>
      <c r="C1058" s="60" t="s">
        <v>880</v>
      </c>
      <c r="D1058" s="66" t="s">
        <v>2708</v>
      </c>
      <c r="E1058" s="60"/>
      <c r="F1058" s="67"/>
      <c r="G1058" s="71">
        <v>32.9</v>
      </c>
      <c r="H1058" s="60" t="s">
        <v>5362</v>
      </c>
    </row>
    <row r="1059" spans="2:8" ht="30">
      <c r="B1059" s="60" t="s">
        <v>2609</v>
      </c>
      <c r="C1059" s="60" t="s">
        <v>880</v>
      </c>
      <c r="D1059" s="66" t="s">
        <v>2710</v>
      </c>
      <c r="E1059" s="60"/>
      <c r="F1059" s="67"/>
      <c r="G1059" s="71">
        <v>36.9</v>
      </c>
      <c r="H1059" s="60" t="s">
        <v>5362</v>
      </c>
    </row>
    <row r="1060" spans="2:8" ht="30">
      <c r="B1060" s="60" t="s">
        <v>2611</v>
      </c>
      <c r="C1060" s="60" t="s">
        <v>880</v>
      </c>
      <c r="D1060" s="66" t="s">
        <v>2712</v>
      </c>
      <c r="E1060" s="60" t="s">
        <v>4884</v>
      </c>
      <c r="F1060" s="67"/>
      <c r="G1060" s="71">
        <v>59.1</v>
      </c>
      <c r="H1060" s="60" t="s">
        <v>5469</v>
      </c>
    </row>
    <row r="1061" spans="2:8" ht="30">
      <c r="B1061" s="60" t="s">
        <v>2613</v>
      </c>
      <c r="C1061" s="60" t="s">
        <v>880</v>
      </c>
      <c r="D1061" s="66" t="s">
        <v>2714</v>
      </c>
      <c r="E1061" s="60" t="s">
        <v>4885</v>
      </c>
      <c r="F1061" s="67"/>
      <c r="G1061" s="71">
        <v>35.8</v>
      </c>
      <c r="H1061" s="60" t="s">
        <v>5469</v>
      </c>
    </row>
    <row r="1062" spans="2:8" ht="30">
      <c r="B1062" s="60" t="s">
        <v>2615</v>
      </c>
      <c r="C1062" s="60" t="s">
        <v>880</v>
      </c>
      <c r="D1062" s="66" t="s">
        <v>2716</v>
      </c>
      <c r="E1062" s="60" t="s">
        <v>4886</v>
      </c>
      <c r="F1062" s="67"/>
      <c r="G1062" s="71">
        <v>41</v>
      </c>
      <c r="H1062" s="60" t="s">
        <v>5469</v>
      </c>
    </row>
    <row r="1063" spans="2:8" ht="30">
      <c r="B1063" s="60" t="s">
        <v>2616</v>
      </c>
      <c r="C1063" s="60" t="s">
        <v>880</v>
      </c>
      <c r="D1063" s="66" t="s">
        <v>2718</v>
      </c>
      <c r="E1063" s="60" t="s">
        <v>4887</v>
      </c>
      <c r="F1063" s="67"/>
      <c r="G1063" s="71">
        <v>77.2</v>
      </c>
      <c r="H1063" s="60" t="s">
        <v>5362</v>
      </c>
    </row>
    <row r="1064" spans="2:8" ht="30">
      <c r="B1064" s="60" t="s">
        <v>2617</v>
      </c>
      <c r="C1064" s="60" t="s">
        <v>880</v>
      </c>
      <c r="D1064" s="66" t="s">
        <v>2720</v>
      </c>
      <c r="E1064" s="60" t="s">
        <v>4888</v>
      </c>
      <c r="F1064" s="67"/>
      <c r="G1064" s="71">
        <v>76.4</v>
      </c>
      <c r="H1064" s="60" t="s">
        <v>5469</v>
      </c>
    </row>
    <row r="1065" spans="2:8" ht="30">
      <c r="B1065" s="60" t="s">
        <v>2619</v>
      </c>
      <c r="C1065" s="60" t="s">
        <v>880</v>
      </c>
      <c r="D1065" s="66" t="s">
        <v>2722</v>
      </c>
      <c r="E1065" s="60" t="s">
        <v>4889</v>
      </c>
      <c r="F1065" s="67"/>
      <c r="G1065" s="71">
        <v>40.5</v>
      </c>
      <c r="H1065" s="60" t="s">
        <v>5469</v>
      </c>
    </row>
    <row r="1066" spans="2:8" ht="30">
      <c r="B1066" s="60" t="s">
        <v>2620</v>
      </c>
      <c r="C1066" s="60" t="s">
        <v>880</v>
      </c>
      <c r="D1066" s="66" t="s">
        <v>2724</v>
      </c>
      <c r="E1066" s="60" t="s">
        <v>4890</v>
      </c>
      <c r="F1066" s="67"/>
      <c r="G1066" s="71">
        <v>36.2</v>
      </c>
      <c r="H1066" s="60" t="s">
        <v>5469</v>
      </c>
    </row>
    <row r="1067" spans="2:8" ht="30">
      <c r="B1067" s="60" t="s">
        <v>2623</v>
      </c>
      <c r="C1067" s="60" t="s">
        <v>880</v>
      </c>
      <c r="D1067" s="66" t="s">
        <v>4891</v>
      </c>
      <c r="E1067" s="60" t="s">
        <v>4892</v>
      </c>
      <c r="F1067" s="67"/>
      <c r="G1067" s="71">
        <v>59.7</v>
      </c>
      <c r="H1067" s="60" t="s">
        <v>5469</v>
      </c>
    </row>
    <row r="1068" spans="2:8" ht="30">
      <c r="B1068" s="60" t="s">
        <v>2625</v>
      </c>
      <c r="C1068" s="60" t="s">
        <v>880</v>
      </c>
      <c r="D1068" s="66" t="s">
        <v>2727</v>
      </c>
      <c r="E1068" s="60" t="s">
        <v>4893</v>
      </c>
      <c r="F1068" s="67"/>
      <c r="G1068" s="81">
        <v>46.2</v>
      </c>
      <c r="H1068" s="60" t="s">
        <v>5362</v>
      </c>
    </row>
    <row r="1069" spans="2:8" ht="30">
      <c r="B1069" s="60" t="s">
        <v>2627</v>
      </c>
      <c r="C1069" s="60" t="s">
        <v>880</v>
      </c>
      <c r="D1069" s="66" t="s">
        <v>2729</v>
      </c>
      <c r="E1069" s="60" t="s">
        <v>4894</v>
      </c>
      <c r="F1069" s="67"/>
      <c r="G1069" s="81">
        <v>54.8</v>
      </c>
      <c r="H1069" s="60" t="s">
        <v>5362</v>
      </c>
    </row>
    <row r="1070" spans="2:8" ht="30">
      <c r="B1070" s="60" t="s">
        <v>2628</v>
      </c>
      <c r="C1070" s="60" t="s">
        <v>880</v>
      </c>
      <c r="D1070" s="66" t="s">
        <v>2731</v>
      </c>
      <c r="E1070" s="60" t="s">
        <v>4895</v>
      </c>
      <c r="F1070" s="67"/>
      <c r="G1070" s="81">
        <v>32.6</v>
      </c>
      <c r="H1070" s="60" t="s">
        <v>5362</v>
      </c>
    </row>
    <row r="1071" spans="2:8" ht="30">
      <c r="B1071" s="60" t="s">
        <v>2630</v>
      </c>
      <c r="C1071" s="60" t="s">
        <v>880</v>
      </c>
      <c r="D1071" s="66" t="s">
        <v>2733</v>
      </c>
      <c r="E1071" s="60" t="s">
        <v>4896</v>
      </c>
      <c r="F1071" s="67"/>
      <c r="G1071" s="81">
        <v>36.8</v>
      </c>
      <c r="H1071" s="60" t="s">
        <v>5362</v>
      </c>
    </row>
    <row r="1072" spans="2:8" ht="30">
      <c r="B1072" s="60" t="s">
        <v>2632</v>
      </c>
      <c r="C1072" s="60" t="s">
        <v>880</v>
      </c>
      <c r="D1072" s="66" t="s">
        <v>2735</v>
      </c>
      <c r="E1072" s="60" t="s">
        <v>4897</v>
      </c>
      <c r="F1072" s="67"/>
      <c r="G1072" s="81">
        <v>46.2</v>
      </c>
      <c r="H1072" s="60" t="s">
        <v>5362</v>
      </c>
    </row>
    <row r="1073" spans="2:8" ht="30">
      <c r="B1073" s="60" t="s">
        <v>2634</v>
      </c>
      <c r="C1073" s="60" t="s">
        <v>880</v>
      </c>
      <c r="D1073" s="66" t="s">
        <v>2737</v>
      </c>
      <c r="E1073" s="60" t="s">
        <v>4898</v>
      </c>
      <c r="F1073" s="67"/>
      <c r="G1073" s="81">
        <v>46.2</v>
      </c>
      <c r="H1073" s="60" t="s">
        <v>5362</v>
      </c>
    </row>
    <row r="1074" spans="2:8" ht="30">
      <c r="B1074" s="60" t="s">
        <v>2635</v>
      </c>
      <c r="C1074" s="60" t="s">
        <v>880</v>
      </c>
      <c r="D1074" s="66" t="s">
        <v>2739</v>
      </c>
      <c r="E1074" s="60" t="s">
        <v>4899</v>
      </c>
      <c r="F1074" s="67"/>
      <c r="G1074" s="81">
        <v>54.8</v>
      </c>
      <c r="H1074" s="60" t="s">
        <v>5362</v>
      </c>
    </row>
    <row r="1075" spans="2:8" ht="30">
      <c r="B1075" s="60" t="s">
        <v>2637</v>
      </c>
      <c r="C1075" s="60" t="s">
        <v>880</v>
      </c>
      <c r="D1075" s="66" t="s">
        <v>2741</v>
      </c>
      <c r="E1075" s="60" t="s">
        <v>4900</v>
      </c>
      <c r="F1075" s="67"/>
      <c r="G1075" s="81">
        <v>32.6</v>
      </c>
      <c r="H1075" s="60" t="s">
        <v>5362</v>
      </c>
    </row>
    <row r="1076" spans="2:8" ht="30">
      <c r="B1076" s="60" t="s">
        <v>2638</v>
      </c>
      <c r="C1076" s="60" t="s">
        <v>880</v>
      </c>
      <c r="D1076" s="66" t="s">
        <v>2743</v>
      </c>
      <c r="E1076" s="60" t="s">
        <v>4901</v>
      </c>
      <c r="F1076" s="67"/>
      <c r="G1076" s="81">
        <v>36.8</v>
      </c>
      <c r="H1076" s="60" t="s">
        <v>5362</v>
      </c>
    </row>
    <row r="1077" spans="2:8" ht="30">
      <c r="B1077" s="60" t="s">
        <v>2640</v>
      </c>
      <c r="C1077" s="60" t="s">
        <v>880</v>
      </c>
      <c r="D1077" s="66" t="s">
        <v>2745</v>
      </c>
      <c r="E1077" s="60" t="s">
        <v>4902</v>
      </c>
      <c r="F1077" s="67"/>
      <c r="G1077" s="81">
        <v>46.5</v>
      </c>
      <c r="H1077" s="60" t="s">
        <v>5362</v>
      </c>
    </row>
    <row r="1078" spans="2:8" ht="30">
      <c r="B1078" s="60" t="s">
        <v>2642</v>
      </c>
      <c r="C1078" s="60" t="s">
        <v>880</v>
      </c>
      <c r="D1078" s="66" t="s">
        <v>2747</v>
      </c>
      <c r="E1078" s="60" t="s">
        <v>4903</v>
      </c>
      <c r="F1078" s="67"/>
      <c r="G1078" s="81">
        <v>46.2</v>
      </c>
      <c r="H1078" s="60" t="s">
        <v>5362</v>
      </c>
    </row>
    <row r="1079" spans="2:8" ht="30">
      <c r="B1079" s="60" t="s">
        <v>2643</v>
      </c>
      <c r="C1079" s="60" t="s">
        <v>880</v>
      </c>
      <c r="D1079" s="66" t="s">
        <v>2749</v>
      </c>
      <c r="E1079" s="60" t="s">
        <v>4904</v>
      </c>
      <c r="F1079" s="67"/>
      <c r="G1079" s="81">
        <v>54.8</v>
      </c>
      <c r="H1079" s="60" t="s">
        <v>5362</v>
      </c>
    </row>
    <row r="1080" spans="2:8" ht="30">
      <c r="B1080" s="60" t="s">
        <v>2645</v>
      </c>
      <c r="C1080" s="60" t="s">
        <v>880</v>
      </c>
      <c r="D1080" s="66" t="s">
        <v>2751</v>
      </c>
      <c r="E1080" s="60" t="s">
        <v>4905</v>
      </c>
      <c r="F1080" s="67"/>
      <c r="G1080" s="81">
        <v>32.6</v>
      </c>
      <c r="H1080" s="60" t="s">
        <v>5362</v>
      </c>
    </row>
    <row r="1081" spans="2:8" ht="30">
      <c r="B1081" s="60" t="s">
        <v>2647</v>
      </c>
      <c r="C1081" s="60" t="s">
        <v>880</v>
      </c>
      <c r="D1081" s="66" t="s">
        <v>2753</v>
      </c>
      <c r="E1081" s="60" t="s">
        <v>4906</v>
      </c>
      <c r="F1081" s="67"/>
      <c r="G1081" s="81">
        <v>36.8</v>
      </c>
      <c r="H1081" s="60" t="s">
        <v>5362</v>
      </c>
    </row>
    <row r="1082" spans="2:8" ht="30">
      <c r="B1082" s="60" t="s">
        <v>2648</v>
      </c>
      <c r="C1082" s="60" t="s">
        <v>880</v>
      </c>
      <c r="D1082" s="66" t="s">
        <v>2755</v>
      </c>
      <c r="E1082" s="60" t="s">
        <v>4907</v>
      </c>
      <c r="F1082" s="67"/>
      <c r="G1082" s="81">
        <v>46.5</v>
      </c>
      <c r="H1082" s="60" t="s">
        <v>5362</v>
      </c>
    </row>
    <row r="1083" spans="2:8" ht="30">
      <c r="B1083" s="60" t="s">
        <v>2650</v>
      </c>
      <c r="C1083" s="60" t="s">
        <v>880</v>
      </c>
      <c r="D1083" s="66" t="s">
        <v>2757</v>
      </c>
      <c r="E1083" s="60" t="s">
        <v>4908</v>
      </c>
      <c r="F1083" s="67"/>
      <c r="G1083" s="81">
        <v>50.2</v>
      </c>
      <c r="H1083" s="60" t="s">
        <v>5362</v>
      </c>
    </row>
    <row r="1084" spans="2:8" ht="30">
      <c r="B1084" s="60" t="s">
        <v>2652</v>
      </c>
      <c r="C1084" s="60" t="s">
        <v>880</v>
      </c>
      <c r="D1084" s="66" t="s">
        <v>2759</v>
      </c>
      <c r="E1084" s="60" t="s">
        <v>4909</v>
      </c>
      <c r="F1084" s="67"/>
      <c r="G1084" s="81">
        <v>59.7</v>
      </c>
      <c r="H1084" s="60" t="s">
        <v>5362</v>
      </c>
    </row>
    <row r="1085" spans="2:8" ht="30">
      <c r="B1085" s="60" t="s">
        <v>2654</v>
      </c>
      <c r="C1085" s="60" t="s">
        <v>880</v>
      </c>
      <c r="D1085" s="66" t="s">
        <v>2761</v>
      </c>
      <c r="E1085" s="60" t="s">
        <v>4910</v>
      </c>
      <c r="F1085" s="67"/>
      <c r="G1085" s="81">
        <v>33.7</v>
      </c>
      <c r="H1085" s="60" t="s">
        <v>5362</v>
      </c>
    </row>
    <row r="1086" spans="2:8" ht="30">
      <c r="B1086" s="60" t="s">
        <v>2656</v>
      </c>
      <c r="C1086" s="60" t="s">
        <v>880</v>
      </c>
      <c r="D1086" s="66" t="s">
        <v>2763</v>
      </c>
      <c r="E1086" s="60" t="s">
        <v>4911</v>
      </c>
      <c r="F1086" s="67"/>
      <c r="G1086" s="81">
        <v>40.7</v>
      </c>
      <c r="H1086" s="60" t="s">
        <v>5362</v>
      </c>
    </row>
    <row r="1087" spans="2:8" ht="30">
      <c r="B1087" s="60" t="s">
        <v>2658</v>
      </c>
      <c r="C1087" s="60" t="s">
        <v>880</v>
      </c>
      <c r="D1087" s="66" t="s">
        <v>2765</v>
      </c>
      <c r="E1087" s="60" t="s">
        <v>4912</v>
      </c>
      <c r="F1087" s="67"/>
      <c r="G1087" s="81">
        <v>51</v>
      </c>
      <c r="H1087" s="60" t="s">
        <v>5362</v>
      </c>
    </row>
    <row r="1088" spans="2:8" ht="30">
      <c r="B1088" s="60" t="s">
        <v>2660</v>
      </c>
      <c r="C1088" s="60" t="s">
        <v>880</v>
      </c>
      <c r="D1088" s="66" t="s">
        <v>4913</v>
      </c>
      <c r="E1088" s="60"/>
      <c r="F1088" s="67"/>
      <c r="G1088" s="81">
        <v>42.2</v>
      </c>
      <c r="H1088" s="60" t="s">
        <v>5362</v>
      </c>
    </row>
    <row r="1089" spans="2:8" ht="30">
      <c r="B1089" s="60" t="s">
        <v>2661</v>
      </c>
      <c r="C1089" s="60" t="s">
        <v>880</v>
      </c>
      <c r="D1089" s="66" t="s">
        <v>2767</v>
      </c>
      <c r="E1089" s="60" t="s">
        <v>4914</v>
      </c>
      <c r="F1089" s="67"/>
      <c r="G1089" s="81">
        <v>34.7</v>
      </c>
      <c r="H1089" s="60" t="s">
        <v>5362</v>
      </c>
    </row>
    <row r="1090" spans="2:8" ht="30">
      <c r="B1090" s="60" t="s">
        <v>2663</v>
      </c>
      <c r="C1090" s="60" t="s">
        <v>880</v>
      </c>
      <c r="D1090" s="66" t="s">
        <v>2769</v>
      </c>
      <c r="E1090" s="60" t="s">
        <v>4915</v>
      </c>
      <c r="F1090" s="67"/>
      <c r="G1090" s="81">
        <v>35.3</v>
      </c>
      <c r="H1090" s="60" t="s">
        <v>5362</v>
      </c>
    </row>
    <row r="1091" spans="2:8" ht="30">
      <c r="B1091" s="60" t="s">
        <v>2665</v>
      </c>
      <c r="C1091" s="60" t="s">
        <v>880</v>
      </c>
      <c r="D1091" s="66" t="s">
        <v>2771</v>
      </c>
      <c r="E1091" s="60" t="s">
        <v>4916</v>
      </c>
      <c r="F1091" s="67"/>
      <c r="G1091" s="81">
        <v>40.7</v>
      </c>
      <c r="H1091" s="60" t="s">
        <v>5362</v>
      </c>
    </row>
    <row r="1092" spans="2:8" ht="30">
      <c r="B1092" s="60" t="s">
        <v>2666</v>
      </c>
      <c r="C1092" s="60" t="s">
        <v>880</v>
      </c>
      <c r="D1092" s="66" t="s">
        <v>2773</v>
      </c>
      <c r="E1092" s="60" t="s">
        <v>4917</v>
      </c>
      <c r="F1092" s="67"/>
      <c r="G1092" s="81">
        <v>34.7</v>
      </c>
      <c r="H1092" s="60" t="s">
        <v>5362</v>
      </c>
    </row>
    <row r="1093" spans="2:8" ht="30">
      <c r="B1093" s="60" t="s">
        <v>2668</v>
      </c>
      <c r="C1093" s="60" t="s">
        <v>880</v>
      </c>
      <c r="D1093" s="66" t="s">
        <v>2775</v>
      </c>
      <c r="E1093" s="60" t="s">
        <v>4918</v>
      </c>
      <c r="F1093" s="67"/>
      <c r="G1093" s="81">
        <v>46.7</v>
      </c>
      <c r="H1093" s="60" t="s">
        <v>5362</v>
      </c>
    </row>
    <row r="1094" spans="2:8" ht="30">
      <c r="B1094" s="60" t="s">
        <v>2670</v>
      </c>
      <c r="C1094" s="60" t="s">
        <v>880</v>
      </c>
      <c r="D1094" s="66" t="s">
        <v>2777</v>
      </c>
      <c r="E1094" s="60" t="s">
        <v>4919</v>
      </c>
      <c r="F1094" s="67"/>
      <c r="G1094" s="81">
        <v>42.8</v>
      </c>
      <c r="H1094" s="60" t="s">
        <v>5362</v>
      </c>
    </row>
    <row r="1095" spans="2:8" ht="30">
      <c r="B1095" s="60" t="s">
        <v>2671</v>
      </c>
      <c r="C1095" s="60" t="s">
        <v>880</v>
      </c>
      <c r="D1095" s="66" t="s">
        <v>2779</v>
      </c>
      <c r="E1095" s="60" t="s">
        <v>4920</v>
      </c>
      <c r="F1095" s="67"/>
      <c r="G1095" s="81">
        <v>46.9</v>
      </c>
      <c r="H1095" s="60" t="s">
        <v>5362</v>
      </c>
    </row>
    <row r="1096" spans="2:8" ht="30">
      <c r="B1096" s="60" t="s">
        <v>2673</v>
      </c>
      <c r="C1096" s="60" t="s">
        <v>880</v>
      </c>
      <c r="D1096" s="66" t="s">
        <v>2781</v>
      </c>
      <c r="E1096" s="60" t="s">
        <v>4921</v>
      </c>
      <c r="F1096" s="67"/>
      <c r="G1096" s="81">
        <v>31.3</v>
      </c>
      <c r="H1096" s="60" t="s">
        <v>5362</v>
      </c>
    </row>
    <row r="1097" spans="2:8" ht="30">
      <c r="B1097" s="60" t="s">
        <v>2675</v>
      </c>
      <c r="C1097" s="60" t="s">
        <v>880</v>
      </c>
      <c r="D1097" s="66" t="s">
        <v>2783</v>
      </c>
      <c r="E1097" s="60" t="s">
        <v>4922</v>
      </c>
      <c r="F1097" s="67"/>
      <c r="G1097" s="81">
        <v>34.7</v>
      </c>
      <c r="H1097" s="60" t="s">
        <v>5362</v>
      </c>
    </row>
    <row r="1098" spans="2:8" ht="30">
      <c r="B1098" s="60" t="s">
        <v>2676</v>
      </c>
      <c r="C1098" s="60" t="s">
        <v>880</v>
      </c>
      <c r="D1098" s="66" t="s">
        <v>2785</v>
      </c>
      <c r="E1098" s="60" t="s">
        <v>4923</v>
      </c>
      <c r="F1098" s="67"/>
      <c r="G1098" s="81">
        <v>34.7</v>
      </c>
      <c r="H1098" s="60" t="s">
        <v>5362</v>
      </c>
    </row>
    <row r="1099" spans="2:8" ht="30">
      <c r="B1099" s="60" t="s">
        <v>2678</v>
      </c>
      <c r="C1099" s="60" t="s">
        <v>880</v>
      </c>
      <c r="D1099" s="66" t="s">
        <v>2787</v>
      </c>
      <c r="E1099" s="60"/>
      <c r="F1099" s="67"/>
      <c r="G1099" s="81">
        <v>42.9</v>
      </c>
      <c r="H1099" s="60" t="s">
        <v>5362</v>
      </c>
    </row>
    <row r="1100" spans="2:8" ht="30">
      <c r="B1100" s="60" t="s">
        <v>2679</v>
      </c>
      <c r="C1100" s="60" t="s">
        <v>880</v>
      </c>
      <c r="D1100" s="66" t="s">
        <v>2789</v>
      </c>
      <c r="E1100" s="60"/>
      <c r="F1100" s="67"/>
      <c r="G1100" s="81">
        <v>42.9</v>
      </c>
      <c r="H1100" s="60" t="s">
        <v>5362</v>
      </c>
    </row>
    <row r="1101" spans="2:8" ht="30">
      <c r="B1101" s="60" t="s">
        <v>2681</v>
      </c>
      <c r="C1101" s="60" t="s">
        <v>880</v>
      </c>
      <c r="D1101" s="66" t="s">
        <v>2791</v>
      </c>
      <c r="E1101" s="60"/>
      <c r="F1101" s="67"/>
      <c r="G1101" s="81">
        <v>46.9</v>
      </c>
      <c r="H1101" s="60" t="s">
        <v>5362</v>
      </c>
    </row>
    <row r="1102" spans="2:8" ht="30">
      <c r="B1102" s="60" t="s">
        <v>2683</v>
      </c>
      <c r="C1102" s="60" t="s">
        <v>880</v>
      </c>
      <c r="D1102" s="66" t="s">
        <v>2793</v>
      </c>
      <c r="E1102" s="60"/>
      <c r="F1102" s="67"/>
      <c r="G1102" s="81">
        <v>31.3</v>
      </c>
      <c r="H1102" s="60" t="s">
        <v>5362</v>
      </c>
    </row>
    <row r="1103" spans="2:8" ht="30">
      <c r="B1103" s="60" t="s">
        <v>2685</v>
      </c>
      <c r="C1103" s="60" t="s">
        <v>880</v>
      </c>
      <c r="D1103" s="66" t="s">
        <v>2795</v>
      </c>
      <c r="E1103" s="60"/>
      <c r="F1103" s="67"/>
      <c r="G1103" s="81">
        <v>37.2</v>
      </c>
      <c r="H1103" s="60" t="s">
        <v>5362</v>
      </c>
    </row>
    <row r="1104" spans="2:8" ht="30">
      <c r="B1104" s="60" t="s">
        <v>2687</v>
      </c>
      <c r="C1104" s="60" t="s">
        <v>880</v>
      </c>
      <c r="D1104" s="66" t="s">
        <v>2797</v>
      </c>
      <c r="E1104" s="60"/>
      <c r="F1104" s="67"/>
      <c r="G1104" s="81">
        <v>31.7</v>
      </c>
      <c r="H1104" s="60" t="s">
        <v>5362</v>
      </c>
    </row>
    <row r="1105" spans="2:8" ht="30">
      <c r="B1105" s="60" t="s">
        <v>2689</v>
      </c>
      <c r="C1105" s="60" t="s">
        <v>880</v>
      </c>
      <c r="D1105" s="66" t="s">
        <v>2799</v>
      </c>
      <c r="E1105" s="60"/>
      <c r="F1105" s="67"/>
      <c r="G1105" s="81">
        <v>42.9</v>
      </c>
      <c r="H1105" s="60" t="s">
        <v>5362</v>
      </c>
    </row>
    <row r="1106" spans="2:8" ht="30">
      <c r="B1106" s="60" t="s">
        <v>2691</v>
      </c>
      <c r="C1106" s="60" t="s">
        <v>880</v>
      </c>
      <c r="D1106" s="66" t="s">
        <v>2801</v>
      </c>
      <c r="E1106" s="60"/>
      <c r="F1106" s="67"/>
      <c r="G1106" s="81">
        <v>42.9</v>
      </c>
      <c r="H1106" s="60" t="s">
        <v>5362</v>
      </c>
    </row>
    <row r="1107" spans="2:8" ht="30">
      <c r="B1107" s="60" t="s">
        <v>2692</v>
      </c>
      <c r="C1107" s="60" t="s">
        <v>880</v>
      </c>
      <c r="D1107" s="66" t="s">
        <v>2803</v>
      </c>
      <c r="E1107" s="60"/>
      <c r="F1107" s="67"/>
      <c r="G1107" s="81">
        <v>46.9</v>
      </c>
      <c r="H1107" s="60" t="s">
        <v>5362</v>
      </c>
    </row>
    <row r="1108" spans="2:8" ht="30">
      <c r="B1108" s="60" t="s">
        <v>2694</v>
      </c>
      <c r="C1108" s="60" t="s">
        <v>880</v>
      </c>
      <c r="D1108" s="66" t="s">
        <v>2805</v>
      </c>
      <c r="E1108" s="60"/>
      <c r="F1108" s="67"/>
      <c r="G1108" s="81">
        <v>31.3</v>
      </c>
      <c r="H1108" s="60" t="s">
        <v>5362</v>
      </c>
    </row>
    <row r="1109" spans="2:8" ht="30">
      <c r="B1109" s="60" t="s">
        <v>2696</v>
      </c>
      <c r="C1109" s="60" t="s">
        <v>880</v>
      </c>
      <c r="D1109" s="66" t="s">
        <v>2807</v>
      </c>
      <c r="E1109" s="60"/>
      <c r="F1109" s="67"/>
      <c r="G1109" s="81">
        <v>37.2</v>
      </c>
      <c r="H1109" s="60" t="s">
        <v>5362</v>
      </c>
    </row>
    <row r="1110" spans="2:8" ht="30">
      <c r="B1110" s="60" t="s">
        <v>2698</v>
      </c>
      <c r="C1110" s="60" t="s">
        <v>880</v>
      </c>
      <c r="D1110" s="66" t="s">
        <v>2809</v>
      </c>
      <c r="E1110" s="60"/>
      <c r="F1110" s="67"/>
      <c r="G1110" s="81">
        <v>31.7</v>
      </c>
      <c r="H1110" s="60" t="s">
        <v>5362</v>
      </c>
    </row>
    <row r="1111" spans="2:8" ht="30">
      <c r="B1111" s="60" t="s">
        <v>2700</v>
      </c>
      <c r="C1111" s="60" t="s">
        <v>880</v>
      </c>
      <c r="D1111" s="66" t="s">
        <v>2811</v>
      </c>
      <c r="E1111" s="60"/>
      <c r="F1111" s="67"/>
      <c r="G1111" s="81">
        <v>42.9</v>
      </c>
      <c r="H1111" s="60" t="s">
        <v>5362</v>
      </c>
    </row>
    <row r="1112" spans="2:8" ht="30">
      <c r="B1112" s="60" t="s">
        <v>2701</v>
      </c>
      <c r="C1112" s="60" t="s">
        <v>880</v>
      </c>
      <c r="D1112" s="66" t="s">
        <v>2813</v>
      </c>
      <c r="E1112" s="60"/>
      <c r="F1112" s="67"/>
      <c r="G1112" s="81">
        <v>42.9</v>
      </c>
      <c r="H1112" s="60" t="s">
        <v>5362</v>
      </c>
    </row>
    <row r="1113" spans="2:8" ht="30">
      <c r="B1113" s="60" t="s">
        <v>2702</v>
      </c>
      <c r="C1113" s="60" t="s">
        <v>880</v>
      </c>
      <c r="D1113" s="66" t="s">
        <v>2815</v>
      </c>
      <c r="E1113" s="60"/>
      <c r="F1113" s="67"/>
      <c r="G1113" s="81">
        <v>46.9</v>
      </c>
      <c r="H1113" s="60" t="s">
        <v>5362</v>
      </c>
    </row>
    <row r="1114" spans="2:8" ht="30">
      <c r="B1114" s="60" t="s">
        <v>2703</v>
      </c>
      <c r="C1114" s="60" t="s">
        <v>880</v>
      </c>
      <c r="D1114" s="66" t="s">
        <v>2817</v>
      </c>
      <c r="E1114" s="60" t="s">
        <v>4924</v>
      </c>
      <c r="F1114" s="67"/>
      <c r="G1114" s="71">
        <v>46.2</v>
      </c>
      <c r="H1114" s="60" t="s">
        <v>5362</v>
      </c>
    </row>
    <row r="1115" spans="2:8" ht="30">
      <c r="B1115" s="60" t="s">
        <v>2705</v>
      </c>
      <c r="C1115" s="60" t="s">
        <v>880</v>
      </c>
      <c r="D1115" s="66" t="s">
        <v>2819</v>
      </c>
      <c r="E1115" s="60" t="s">
        <v>4925</v>
      </c>
      <c r="F1115" s="67"/>
      <c r="G1115" s="71">
        <v>54.8</v>
      </c>
      <c r="H1115" s="60" t="s">
        <v>5362</v>
      </c>
    </row>
    <row r="1116" spans="2:8" ht="30">
      <c r="B1116" s="60" t="s">
        <v>2707</v>
      </c>
      <c r="C1116" s="60" t="s">
        <v>880</v>
      </c>
      <c r="D1116" s="66" t="s">
        <v>2821</v>
      </c>
      <c r="E1116" s="60" t="s">
        <v>4926</v>
      </c>
      <c r="F1116" s="67"/>
      <c r="G1116" s="71">
        <v>32.6</v>
      </c>
      <c r="H1116" s="60" t="s">
        <v>5362</v>
      </c>
    </row>
    <row r="1117" spans="2:8" ht="30">
      <c r="B1117" s="60" t="s">
        <v>2709</v>
      </c>
      <c r="C1117" s="60" t="s">
        <v>880</v>
      </c>
      <c r="D1117" s="66" t="s">
        <v>2823</v>
      </c>
      <c r="E1117" s="60" t="s">
        <v>4927</v>
      </c>
      <c r="F1117" s="67"/>
      <c r="G1117" s="71">
        <v>36.8</v>
      </c>
      <c r="H1117" s="60" t="s">
        <v>5362</v>
      </c>
    </row>
    <row r="1118" spans="2:8" ht="30">
      <c r="B1118" s="60" t="s">
        <v>2711</v>
      </c>
      <c r="C1118" s="60" t="s">
        <v>880</v>
      </c>
      <c r="D1118" s="66" t="s">
        <v>2825</v>
      </c>
      <c r="E1118" s="60" t="s">
        <v>4928</v>
      </c>
      <c r="F1118" s="67"/>
      <c r="G1118" s="71">
        <v>46.2</v>
      </c>
      <c r="H1118" s="60" t="s">
        <v>5362</v>
      </c>
    </row>
    <row r="1119" spans="2:8" ht="30">
      <c r="B1119" s="60" t="s">
        <v>2713</v>
      </c>
      <c r="C1119" s="60" t="s">
        <v>880</v>
      </c>
      <c r="D1119" s="66" t="s">
        <v>2827</v>
      </c>
      <c r="E1119" s="60" t="s">
        <v>4929</v>
      </c>
      <c r="F1119" s="67"/>
      <c r="G1119" s="71">
        <v>54.8</v>
      </c>
      <c r="H1119" s="60" t="s">
        <v>5362</v>
      </c>
    </row>
    <row r="1120" spans="2:8" ht="30">
      <c r="B1120" s="60" t="s">
        <v>2715</v>
      </c>
      <c r="C1120" s="60" t="s">
        <v>880</v>
      </c>
      <c r="D1120" s="66" t="s">
        <v>2829</v>
      </c>
      <c r="E1120" s="60" t="s">
        <v>4930</v>
      </c>
      <c r="F1120" s="67"/>
      <c r="G1120" s="71">
        <v>32.6</v>
      </c>
      <c r="H1120" s="60" t="s">
        <v>5362</v>
      </c>
    </row>
    <row r="1121" spans="2:8" ht="30">
      <c r="B1121" s="60" t="s">
        <v>2717</v>
      </c>
      <c r="C1121" s="60" t="s">
        <v>880</v>
      </c>
      <c r="D1121" s="66" t="s">
        <v>2831</v>
      </c>
      <c r="E1121" s="60" t="s">
        <v>4931</v>
      </c>
      <c r="F1121" s="67"/>
      <c r="G1121" s="71">
        <v>36.8</v>
      </c>
      <c r="H1121" s="60" t="s">
        <v>5362</v>
      </c>
    </row>
    <row r="1122" spans="2:8" ht="30">
      <c r="B1122" s="60" t="s">
        <v>2719</v>
      </c>
      <c r="C1122" s="60" t="s">
        <v>880</v>
      </c>
      <c r="D1122" s="66" t="s">
        <v>2833</v>
      </c>
      <c r="E1122" s="60" t="s">
        <v>4932</v>
      </c>
      <c r="F1122" s="67"/>
      <c r="G1122" s="71">
        <v>46.5</v>
      </c>
      <c r="H1122" s="60" t="s">
        <v>5362</v>
      </c>
    </row>
    <row r="1123" spans="2:8" ht="30">
      <c r="B1123" s="60" t="s">
        <v>2721</v>
      </c>
      <c r="C1123" s="60" t="s">
        <v>880</v>
      </c>
      <c r="D1123" s="66" t="s">
        <v>2835</v>
      </c>
      <c r="E1123" s="60" t="s">
        <v>4933</v>
      </c>
      <c r="F1123" s="67"/>
      <c r="G1123" s="71">
        <v>46.2</v>
      </c>
      <c r="H1123" s="60" t="s">
        <v>5362</v>
      </c>
    </row>
    <row r="1124" spans="2:8" ht="30">
      <c r="B1124" s="60" t="s">
        <v>2723</v>
      </c>
      <c r="C1124" s="60" t="s">
        <v>880</v>
      </c>
      <c r="D1124" s="66" t="s">
        <v>2837</v>
      </c>
      <c r="E1124" s="60" t="s">
        <v>4934</v>
      </c>
      <c r="F1124" s="67"/>
      <c r="G1124" s="71">
        <v>54.8</v>
      </c>
      <c r="H1124" s="60" t="s">
        <v>5362</v>
      </c>
    </row>
    <row r="1125" spans="2:8" ht="30">
      <c r="B1125" s="60" t="s">
        <v>2725</v>
      </c>
      <c r="C1125" s="60" t="s">
        <v>880</v>
      </c>
      <c r="D1125" s="66" t="s">
        <v>2839</v>
      </c>
      <c r="E1125" s="60" t="s">
        <v>4935</v>
      </c>
      <c r="F1125" s="67"/>
      <c r="G1125" s="71">
        <v>32.6</v>
      </c>
      <c r="H1125" s="60" t="s">
        <v>5362</v>
      </c>
    </row>
    <row r="1126" spans="2:8" ht="30">
      <c r="B1126" s="60" t="s">
        <v>2726</v>
      </c>
      <c r="C1126" s="60" t="s">
        <v>880</v>
      </c>
      <c r="D1126" s="66" t="s">
        <v>2841</v>
      </c>
      <c r="E1126" s="60" t="s">
        <v>4936</v>
      </c>
      <c r="F1126" s="67"/>
      <c r="G1126" s="71">
        <v>36.8</v>
      </c>
      <c r="H1126" s="60" t="s">
        <v>5362</v>
      </c>
    </row>
    <row r="1127" spans="2:8" ht="30">
      <c r="B1127" s="60" t="s">
        <v>2728</v>
      </c>
      <c r="C1127" s="60" t="s">
        <v>880</v>
      </c>
      <c r="D1127" s="66" t="s">
        <v>2843</v>
      </c>
      <c r="E1127" s="60" t="s">
        <v>4937</v>
      </c>
      <c r="F1127" s="67"/>
      <c r="G1127" s="71">
        <v>46.5</v>
      </c>
      <c r="H1127" s="60" t="s">
        <v>5362</v>
      </c>
    </row>
    <row r="1128" spans="2:8" ht="30">
      <c r="B1128" s="60" t="s">
        <v>2730</v>
      </c>
      <c r="C1128" s="60" t="s">
        <v>880</v>
      </c>
      <c r="D1128" s="66" t="s">
        <v>2845</v>
      </c>
      <c r="E1128" s="60" t="s">
        <v>4938</v>
      </c>
      <c r="F1128" s="67"/>
      <c r="G1128" s="71">
        <v>46.2</v>
      </c>
      <c r="H1128" s="60" t="s">
        <v>5362</v>
      </c>
    </row>
    <row r="1129" spans="2:8" ht="30">
      <c r="B1129" s="60" t="s">
        <v>2732</v>
      </c>
      <c r="C1129" s="60" t="s">
        <v>880</v>
      </c>
      <c r="D1129" s="66" t="s">
        <v>2847</v>
      </c>
      <c r="E1129" s="60" t="s">
        <v>4939</v>
      </c>
      <c r="F1129" s="67"/>
      <c r="G1129" s="71">
        <v>54.8</v>
      </c>
      <c r="H1129" s="60" t="s">
        <v>5362</v>
      </c>
    </row>
    <row r="1130" spans="2:8" ht="30">
      <c r="B1130" s="60" t="s">
        <v>2734</v>
      </c>
      <c r="C1130" s="60" t="s">
        <v>880</v>
      </c>
      <c r="D1130" s="66" t="s">
        <v>2849</v>
      </c>
      <c r="E1130" s="60" t="s">
        <v>4940</v>
      </c>
      <c r="F1130" s="67"/>
      <c r="G1130" s="71">
        <v>32.6</v>
      </c>
      <c r="H1130" s="60" t="s">
        <v>5362</v>
      </c>
    </row>
    <row r="1131" spans="2:8" ht="30">
      <c r="B1131" s="60" t="s">
        <v>2736</v>
      </c>
      <c r="C1131" s="60" t="s">
        <v>880</v>
      </c>
      <c r="D1131" s="66" t="s">
        <v>2851</v>
      </c>
      <c r="E1131" s="60" t="s">
        <v>4941</v>
      </c>
      <c r="F1131" s="67"/>
      <c r="G1131" s="71">
        <v>36.8</v>
      </c>
      <c r="H1131" s="60" t="s">
        <v>5362</v>
      </c>
    </row>
    <row r="1132" spans="2:8" ht="30">
      <c r="B1132" s="60" t="s">
        <v>2738</v>
      </c>
      <c r="C1132" s="60" t="s">
        <v>880</v>
      </c>
      <c r="D1132" s="66" t="s">
        <v>2852</v>
      </c>
      <c r="E1132" s="60" t="s">
        <v>4942</v>
      </c>
      <c r="F1132" s="67"/>
      <c r="G1132" s="71">
        <v>46.5</v>
      </c>
      <c r="H1132" s="60" t="s">
        <v>5362</v>
      </c>
    </row>
    <row r="1133" spans="2:8" ht="30">
      <c r="B1133" s="60" t="s">
        <v>2740</v>
      </c>
      <c r="C1133" s="60" t="s">
        <v>880</v>
      </c>
      <c r="D1133" s="66" t="s">
        <v>2854</v>
      </c>
      <c r="E1133" s="60" t="s">
        <v>4943</v>
      </c>
      <c r="F1133" s="67"/>
      <c r="G1133" s="71">
        <v>46.2</v>
      </c>
      <c r="H1133" s="60" t="s">
        <v>5362</v>
      </c>
    </row>
    <row r="1134" spans="2:8" ht="30">
      <c r="B1134" s="60" t="s">
        <v>2742</v>
      </c>
      <c r="C1134" s="60" t="s">
        <v>880</v>
      </c>
      <c r="D1134" s="66" t="s">
        <v>2856</v>
      </c>
      <c r="E1134" s="60" t="s">
        <v>4944</v>
      </c>
      <c r="F1134" s="67"/>
      <c r="G1134" s="71">
        <v>54.8</v>
      </c>
      <c r="H1134" s="60" t="s">
        <v>5362</v>
      </c>
    </row>
    <row r="1135" spans="2:8" ht="30">
      <c r="B1135" s="60" t="s">
        <v>2744</v>
      </c>
      <c r="C1135" s="60" t="s">
        <v>880</v>
      </c>
      <c r="D1135" s="66" t="s">
        <v>2858</v>
      </c>
      <c r="E1135" s="60" t="s">
        <v>4945</v>
      </c>
      <c r="F1135" s="67"/>
      <c r="G1135" s="71">
        <v>32.6</v>
      </c>
      <c r="H1135" s="60" t="s">
        <v>5362</v>
      </c>
    </row>
    <row r="1136" spans="2:8" ht="30">
      <c r="B1136" s="60" t="s">
        <v>2746</v>
      </c>
      <c r="C1136" s="60" t="s">
        <v>880</v>
      </c>
      <c r="D1136" s="66" t="s">
        <v>2860</v>
      </c>
      <c r="E1136" s="60" t="s">
        <v>4946</v>
      </c>
      <c r="F1136" s="67"/>
      <c r="G1136" s="71">
        <v>36.8</v>
      </c>
      <c r="H1136" s="60" t="s">
        <v>5362</v>
      </c>
    </row>
    <row r="1137" spans="2:8" ht="30">
      <c r="B1137" s="60" t="s">
        <v>2748</v>
      </c>
      <c r="C1137" s="60" t="s">
        <v>880</v>
      </c>
      <c r="D1137" s="66" t="s">
        <v>2862</v>
      </c>
      <c r="E1137" s="60" t="s">
        <v>4947</v>
      </c>
      <c r="F1137" s="67"/>
      <c r="G1137" s="71">
        <v>46.5</v>
      </c>
      <c r="H1137" s="60" t="s">
        <v>5362</v>
      </c>
    </row>
    <row r="1138" spans="2:8" ht="30">
      <c r="B1138" s="60" t="s">
        <v>2750</v>
      </c>
      <c r="C1138" s="60" t="s">
        <v>880</v>
      </c>
      <c r="D1138" s="66" t="s">
        <v>2864</v>
      </c>
      <c r="E1138" s="60" t="s">
        <v>4948</v>
      </c>
      <c r="F1138" s="67"/>
      <c r="G1138" s="71">
        <v>31.3</v>
      </c>
      <c r="H1138" s="60" t="s">
        <v>5362</v>
      </c>
    </row>
    <row r="1139" spans="2:8" ht="30">
      <c r="B1139" s="60" t="s">
        <v>2752</v>
      </c>
      <c r="C1139" s="60" t="s">
        <v>880</v>
      </c>
      <c r="D1139" s="66" t="s">
        <v>2866</v>
      </c>
      <c r="E1139" s="60" t="s">
        <v>4949</v>
      </c>
      <c r="F1139" s="67"/>
      <c r="G1139" s="71">
        <v>37.2</v>
      </c>
      <c r="H1139" s="60" t="s">
        <v>5362</v>
      </c>
    </row>
    <row r="1140" spans="2:8" ht="30">
      <c r="B1140" s="60" t="s">
        <v>2754</v>
      </c>
      <c r="C1140" s="60" t="s">
        <v>880</v>
      </c>
      <c r="D1140" s="66" t="s">
        <v>2868</v>
      </c>
      <c r="E1140" s="60" t="s">
        <v>4950</v>
      </c>
      <c r="F1140" s="67"/>
      <c r="G1140" s="71">
        <v>31.7</v>
      </c>
      <c r="H1140" s="60" t="s">
        <v>5362</v>
      </c>
    </row>
    <row r="1141" spans="2:8" ht="30">
      <c r="B1141" s="60" t="s">
        <v>2756</v>
      </c>
      <c r="C1141" s="60" t="s">
        <v>880</v>
      </c>
      <c r="D1141" s="66" t="s">
        <v>2870</v>
      </c>
      <c r="E1141" s="60" t="s">
        <v>4951</v>
      </c>
      <c r="F1141" s="67"/>
      <c r="G1141" s="71">
        <v>42.9</v>
      </c>
      <c r="H1141" s="60" t="s">
        <v>5362</v>
      </c>
    </row>
    <row r="1142" spans="2:8" ht="30">
      <c r="B1142" s="60" t="s">
        <v>2758</v>
      </c>
      <c r="C1142" s="60" t="s">
        <v>880</v>
      </c>
      <c r="D1142" s="66" t="s">
        <v>2872</v>
      </c>
      <c r="E1142" s="60" t="s">
        <v>4952</v>
      </c>
      <c r="F1142" s="67"/>
      <c r="G1142" s="71">
        <v>42.9</v>
      </c>
      <c r="H1142" s="60" t="s">
        <v>5362</v>
      </c>
    </row>
    <row r="1143" spans="2:8" ht="30">
      <c r="B1143" s="60" t="s">
        <v>2760</v>
      </c>
      <c r="C1143" s="60" t="s">
        <v>880</v>
      </c>
      <c r="D1143" s="66" t="s">
        <v>2874</v>
      </c>
      <c r="E1143" s="60" t="s">
        <v>4953</v>
      </c>
      <c r="F1143" s="67"/>
      <c r="G1143" s="71">
        <v>31.3</v>
      </c>
      <c r="H1143" s="60" t="s">
        <v>5362</v>
      </c>
    </row>
    <row r="1144" spans="2:8" ht="30">
      <c r="B1144" s="60" t="s">
        <v>2762</v>
      </c>
      <c r="C1144" s="60" t="s">
        <v>880</v>
      </c>
      <c r="D1144" s="66" t="s">
        <v>2876</v>
      </c>
      <c r="E1144" s="60" t="s">
        <v>4954</v>
      </c>
      <c r="F1144" s="67"/>
      <c r="G1144" s="71">
        <v>37.2</v>
      </c>
      <c r="H1144" s="60" t="s">
        <v>5362</v>
      </c>
    </row>
    <row r="1145" spans="2:8" ht="30">
      <c r="B1145" s="60" t="s">
        <v>2764</v>
      </c>
      <c r="C1145" s="60" t="s">
        <v>880</v>
      </c>
      <c r="D1145" s="66" t="s">
        <v>2878</v>
      </c>
      <c r="E1145" s="60" t="s">
        <v>4955</v>
      </c>
      <c r="F1145" s="67"/>
      <c r="G1145" s="71">
        <v>31.7</v>
      </c>
      <c r="H1145" s="60" t="s">
        <v>5362</v>
      </c>
    </row>
    <row r="1146" spans="2:8" ht="30">
      <c r="B1146" s="60" t="s">
        <v>2766</v>
      </c>
      <c r="C1146" s="60" t="s">
        <v>880</v>
      </c>
      <c r="D1146" s="66" t="s">
        <v>2880</v>
      </c>
      <c r="E1146" s="60" t="s">
        <v>4956</v>
      </c>
      <c r="F1146" s="67"/>
      <c r="G1146" s="71">
        <v>42.9</v>
      </c>
      <c r="H1146" s="60" t="s">
        <v>5362</v>
      </c>
    </row>
    <row r="1147" spans="2:8" ht="30">
      <c r="B1147" s="60" t="s">
        <v>2768</v>
      </c>
      <c r="C1147" s="60" t="s">
        <v>880</v>
      </c>
      <c r="D1147" s="66" t="s">
        <v>2882</v>
      </c>
      <c r="E1147" s="60" t="s">
        <v>4957</v>
      </c>
      <c r="F1147" s="67"/>
      <c r="G1147" s="71">
        <v>42.9</v>
      </c>
      <c r="H1147" s="60" t="s">
        <v>5362</v>
      </c>
    </row>
    <row r="1148" spans="2:8" ht="30">
      <c r="B1148" s="60" t="s">
        <v>2770</v>
      </c>
      <c r="C1148" s="60" t="s">
        <v>880</v>
      </c>
      <c r="D1148" s="66" t="s">
        <v>2884</v>
      </c>
      <c r="E1148" s="60" t="s">
        <v>4958</v>
      </c>
      <c r="F1148" s="67"/>
      <c r="G1148" s="71">
        <v>46.9</v>
      </c>
      <c r="H1148" s="60" t="s">
        <v>5362</v>
      </c>
    </row>
    <row r="1149" spans="2:8" ht="30">
      <c r="B1149" s="60" t="s">
        <v>2772</v>
      </c>
      <c r="C1149" s="60" t="s">
        <v>880</v>
      </c>
      <c r="D1149" s="66" t="s">
        <v>2886</v>
      </c>
      <c r="E1149" s="60" t="s">
        <v>4959</v>
      </c>
      <c r="F1149" s="67"/>
      <c r="G1149" s="71">
        <v>31.3</v>
      </c>
      <c r="H1149" s="60" t="s">
        <v>5362</v>
      </c>
    </row>
    <row r="1150" spans="2:8" ht="30">
      <c r="B1150" s="60" t="s">
        <v>2774</v>
      </c>
      <c r="C1150" s="60" t="s">
        <v>880</v>
      </c>
      <c r="D1150" s="66" t="s">
        <v>2888</v>
      </c>
      <c r="E1150" s="60" t="s">
        <v>4960</v>
      </c>
      <c r="F1150" s="67"/>
      <c r="G1150" s="71">
        <v>37.2</v>
      </c>
      <c r="H1150" s="60" t="s">
        <v>5362</v>
      </c>
    </row>
    <row r="1151" spans="2:8" ht="30">
      <c r="B1151" s="60" t="s">
        <v>2776</v>
      </c>
      <c r="C1151" s="60" t="s">
        <v>880</v>
      </c>
      <c r="D1151" s="66" t="s">
        <v>2890</v>
      </c>
      <c r="E1151" s="60" t="s">
        <v>4961</v>
      </c>
      <c r="F1151" s="67"/>
      <c r="G1151" s="71">
        <v>31.7</v>
      </c>
      <c r="H1151" s="60" t="s">
        <v>5362</v>
      </c>
    </row>
    <row r="1152" spans="2:8" ht="30">
      <c r="B1152" s="60" t="s">
        <v>2778</v>
      </c>
      <c r="C1152" s="60" t="s">
        <v>880</v>
      </c>
      <c r="D1152" s="66" t="s">
        <v>2892</v>
      </c>
      <c r="E1152" s="60" t="s">
        <v>4962</v>
      </c>
      <c r="F1152" s="67"/>
      <c r="G1152" s="71">
        <v>42.9</v>
      </c>
      <c r="H1152" s="60" t="s">
        <v>5362</v>
      </c>
    </row>
    <row r="1153" spans="2:8" ht="30">
      <c r="B1153" s="60" t="s">
        <v>2780</v>
      </c>
      <c r="C1153" s="60" t="s">
        <v>880</v>
      </c>
      <c r="D1153" s="66" t="s">
        <v>2894</v>
      </c>
      <c r="E1153" s="60" t="s">
        <v>4963</v>
      </c>
      <c r="F1153" s="67"/>
      <c r="G1153" s="71">
        <v>42.9</v>
      </c>
      <c r="H1153" s="60" t="s">
        <v>5362</v>
      </c>
    </row>
    <row r="1154" spans="2:8" ht="30">
      <c r="B1154" s="60" t="s">
        <v>2782</v>
      </c>
      <c r="C1154" s="60" t="s">
        <v>880</v>
      </c>
      <c r="D1154" s="66" t="s">
        <v>2896</v>
      </c>
      <c r="E1154" s="60" t="s">
        <v>4964</v>
      </c>
      <c r="F1154" s="67"/>
      <c r="G1154" s="71">
        <v>46.9</v>
      </c>
      <c r="H1154" s="60" t="s">
        <v>5362</v>
      </c>
    </row>
    <row r="1155" spans="2:8" ht="30">
      <c r="B1155" s="60" t="s">
        <v>2784</v>
      </c>
      <c r="C1155" s="60" t="s">
        <v>880</v>
      </c>
      <c r="D1155" s="66" t="s">
        <v>2898</v>
      </c>
      <c r="E1155" s="60" t="s">
        <v>4965</v>
      </c>
      <c r="F1155" s="67"/>
      <c r="G1155" s="71">
        <v>31.3</v>
      </c>
      <c r="H1155" s="60" t="s">
        <v>5362</v>
      </c>
    </row>
    <row r="1156" spans="2:8" ht="30">
      <c r="B1156" s="60" t="s">
        <v>2786</v>
      </c>
      <c r="C1156" s="60" t="s">
        <v>880</v>
      </c>
      <c r="D1156" s="66" t="s">
        <v>2900</v>
      </c>
      <c r="E1156" s="60" t="s">
        <v>4966</v>
      </c>
      <c r="F1156" s="67"/>
      <c r="G1156" s="71">
        <v>37.2</v>
      </c>
      <c r="H1156" s="60" t="s">
        <v>5362</v>
      </c>
    </row>
    <row r="1157" spans="2:8" ht="30">
      <c r="B1157" s="60" t="s">
        <v>2788</v>
      </c>
      <c r="C1157" s="60" t="s">
        <v>880</v>
      </c>
      <c r="D1157" s="66" t="s">
        <v>2902</v>
      </c>
      <c r="E1157" s="60" t="s">
        <v>4967</v>
      </c>
      <c r="F1157" s="67"/>
      <c r="G1157" s="71">
        <v>31.7</v>
      </c>
      <c r="H1157" s="60" t="s">
        <v>5362</v>
      </c>
    </row>
    <row r="1158" spans="2:8" ht="30">
      <c r="B1158" s="60" t="s">
        <v>2790</v>
      </c>
      <c r="C1158" s="60" t="s">
        <v>880</v>
      </c>
      <c r="D1158" s="66" t="s">
        <v>2904</v>
      </c>
      <c r="E1158" s="60" t="s">
        <v>4968</v>
      </c>
      <c r="F1158" s="67"/>
      <c r="G1158" s="71">
        <v>42.9</v>
      </c>
      <c r="H1158" s="60" t="s">
        <v>5362</v>
      </c>
    </row>
    <row r="1159" spans="2:8" ht="30">
      <c r="B1159" s="60" t="s">
        <v>2792</v>
      </c>
      <c r="C1159" s="60" t="s">
        <v>880</v>
      </c>
      <c r="D1159" s="66" t="s">
        <v>2906</v>
      </c>
      <c r="E1159" s="60" t="s">
        <v>4969</v>
      </c>
      <c r="F1159" s="67"/>
      <c r="G1159" s="71">
        <v>42.9</v>
      </c>
      <c r="H1159" s="60" t="s">
        <v>5362</v>
      </c>
    </row>
    <row r="1160" spans="2:8" ht="30">
      <c r="B1160" s="60" t="s">
        <v>2794</v>
      </c>
      <c r="C1160" s="60" t="s">
        <v>880</v>
      </c>
      <c r="D1160" s="66" t="s">
        <v>2908</v>
      </c>
      <c r="E1160" s="60" t="s">
        <v>4970</v>
      </c>
      <c r="F1160" s="67"/>
      <c r="G1160" s="71">
        <v>46.9</v>
      </c>
      <c r="H1160" s="60" t="s">
        <v>5362</v>
      </c>
    </row>
    <row r="1161" spans="2:8" ht="30">
      <c r="B1161" s="60" t="s">
        <v>2796</v>
      </c>
      <c r="C1161" s="60" t="s">
        <v>880</v>
      </c>
      <c r="D1161" s="66" t="s">
        <v>2910</v>
      </c>
      <c r="E1161" s="60" t="s">
        <v>4971</v>
      </c>
      <c r="F1161" s="67"/>
      <c r="G1161" s="71">
        <v>35.3</v>
      </c>
      <c r="H1161" s="60" t="s">
        <v>5362</v>
      </c>
    </row>
    <row r="1162" spans="2:8" ht="30">
      <c r="B1162" s="60" t="s">
        <v>2798</v>
      </c>
      <c r="C1162" s="60" t="s">
        <v>880</v>
      </c>
      <c r="D1162" s="66" t="s">
        <v>2912</v>
      </c>
      <c r="E1162" s="60" t="s">
        <v>4972</v>
      </c>
      <c r="F1162" s="67"/>
      <c r="G1162" s="71">
        <v>40.7</v>
      </c>
      <c r="H1162" s="60" t="s">
        <v>5362</v>
      </c>
    </row>
    <row r="1163" spans="2:8" ht="30">
      <c r="B1163" s="60" t="s">
        <v>2800</v>
      </c>
      <c r="C1163" s="60" t="s">
        <v>880</v>
      </c>
      <c r="D1163" s="66" t="s">
        <v>2914</v>
      </c>
      <c r="E1163" s="60" t="s">
        <v>4973</v>
      </c>
      <c r="F1163" s="67"/>
      <c r="G1163" s="71">
        <v>34.7</v>
      </c>
      <c r="H1163" s="60" t="s">
        <v>5362</v>
      </c>
    </row>
    <row r="1164" spans="2:8" ht="30">
      <c r="B1164" s="60" t="s">
        <v>2802</v>
      </c>
      <c r="C1164" s="60" t="s">
        <v>880</v>
      </c>
      <c r="D1164" s="66" t="s">
        <v>2916</v>
      </c>
      <c r="E1164" s="60" t="s">
        <v>4974</v>
      </c>
      <c r="F1164" s="67"/>
      <c r="G1164" s="71">
        <v>46.7</v>
      </c>
      <c r="H1164" s="60" t="s">
        <v>5362</v>
      </c>
    </row>
    <row r="1165" spans="2:8" ht="30">
      <c r="B1165" s="60" t="s">
        <v>2804</v>
      </c>
      <c r="C1165" s="60" t="s">
        <v>880</v>
      </c>
      <c r="D1165" s="66" t="s">
        <v>2918</v>
      </c>
      <c r="E1165" s="60" t="s">
        <v>4975</v>
      </c>
      <c r="F1165" s="67"/>
      <c r="G1165" s="71">
        <v>46.7</v>
      </c>
      <c r="H1165" s="60" t="s">
        <v>5362</v>
      </c>
    </row>
    <row r="1166" spans="2:8" ht="30">
      <c r="B1166" s="60" t="s">
        <v>2806</v>
      </c>
      <c r="C1166" s="60" t="s">
        <v>880</v>
      </c>
      <c r="D1166" s="66" t="s">
        <v>2920</v>
      </c>
      <c r="E1166" s="60" t="s">
        <v>4976</v>
      </c>
      <c r="F1166" s="67"/>
      <c r="G1166" s="71">
        <v>49.6</v>
      </c>
      <c r="H1166" s="60" t="s">
        <v>5362</v>
      </c>
    </row>
    <row r="1167" spans="2:8" ht="30">
      <c r="B1167" s="60" t="s">
        <v>2808</v>
      </c>
      <c r="C1167" s="60" t="s">
        <v>880</v>
      </c>
      <c r="D1167" s="66" t="s">
        <v>2923</v>
      </c>
      <c r="E1167" s="60"/>
      <c r="F1167" s="67"/>
      <c r="G1167" s="71">
        <v>54.3</v>
      </c>
      <c r="H1167" s="60" t="s">
        <v>5468</v>
      </c>
    </row>
  </sheetData>
  <sheetProtection/>
  <mergeCells count="1">
    <mergeCell ref="C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А. Иванова</cp:lastModifiedBy>
  <cp:lastPrinted>2018-11-13T04:01:05Z</cp:lastPrinted>
  <dcterms:created xsi:type="dcterms:W3CDTF">1996-10-08T23:32:33Z</dcterms:created>
  <dcterms:modified xsi:type="dcterms:W3CDTF">2019-02-18T05:48:49Z</dcterms:modified>
  <cp:category/>
  <cp:version/>
  <cp:contentType/>
  <cp:contentStatus/>
</cp:coreProperties>
</file>