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8" activeTab="0"/>
  </bookViews>
  <sheets>
    <sheet name="Тарифы" sheetId="1" r:id="rId1"/>
    <sheet name="Фин.показатели" sheetId="2" r:id="rId2"/>
    <sheet name="20%" sheetId="3" r:id="rId3"/>
    <sheet name="ИП" sheetId="4" r:id="rId4"/>
    <sheet name="Отчет ИП" sheetId="5" r:id="rId5"/>
    <sheet name="Ус. публ. догов." sheetId="6" r:id="rId6"/>
    <sheet name="Характерист" sheetId="7" r:id="rId7"/>
    <sheet name="Технич.возм" sheetId="8" r:id="rId8"/>
    <sheet name="Выпол. Тех. мер." sheetId="9" r:id="rId9"/>
  </sheets>
  <definedNames/>
  <calcPr fullCalcOnLoad="1"/>
</workbook>
</file>

<file path=xl/sharedStrings.xml><?xml version="1.0" encoding="utf-8"?>
<sst xmlns="http://schemas.openxmlformats.org/spreadsheetml/2006/main" count="394" uniqueCount="257">
  <si>
    <t>№ п/п</t>
  </si>
  <si>
    <t>Наименование показателей</t>
  </si>
  <si>
    <t>1.</t>
  </si>
  <si>
    <t>Наименование филиала, населенного пункта</t>
  </si>
  <si>
    <t>2.</t>
  </si>
  <si>
    <t>3.</t>
  </si>
  <si>
    <t>4.</t>
  </si>
  <si>
    <t>Двухставочный тариф</t>
  </si>
  <si>
    <t>Наименование организации</t>
  </si>
  <si>
    <t>ИНН</t>
  </si>
  <si>
    <t>КПП</t>
  </si>
  <si>
    <t>Наименование регулирующего органа</t>
  </si>
  <si>
    <t>Источник опубликования</t>
  </si>
  <si>
    <t>Реквизиты решения по принятым тарифам (наименование, дата, номер)</t>
  </si>
  <si>
    <t>Реквизиты решения по принятой надбавке для организации (наименование, дата, номер)</t>
  </si>
  <si>
    <t>Реквизиты решения по принятой надбавке для потребителей (наименование, дата, номер)</t>
  </si>
  <si>
    <t>Реквизиты решения по принятому тарифу на подключение создаваемых (реконструируемых) объектов (наименование, дата, номер)</t>
  </si>
  <si>
    <t xml:space="preserve">Информация об основных потребительских характеристиках регулируемых товаров и услуг </t>
  </si>
  <si>
    <t>Местонахождение (адрес)</t>
  </si>
  <si>
    <t>2. Цель инвестиционной программы</t>
  </si>
  <si>
    <t>3. Сроки начала и окончания инвестиционной программы</t>
  </si>
  <si>
    <t>Наименование мероприятия</t>
  </si>
  <si>
    <t>Источники финансирования</t>
  </si>
  <si>
    <t>Амортизация</t>
  </si>
  <si>
    <t>Инвестиционная надбавка</t>
  </si>
  <si>
    <t>Плата за подключение</t>
  </si>
  <si>
    <t>Прочие источники</t>
  </si>
  <si>
    <t>Всего, в том числе</t>
  </si>
  <si>
    <t>Мероприятие 1</t>
  </si>
  <si>
    <t>Мероприятие 2</t>
  </si>
  <si>
    <t>Мероприятие 3</t>
  </si>
  <si>
    <t>1 кв.</t>
  </si>
  <si>
    <t>2 кв.</t>
  </si>
  <si>
    <t>3 кв.</t>
  </si>
  <si>
    <t>факт</t>
  </si>
  <si>
    <t>20___г.</t>
  </si>
  <si>
    <t>Наименование мероприятий</t>
  </si>
  <si>
    <t>план</t>
  </si>
  <si>
    <t>всего</t>
  </si>
  <si>
    <t>4 кв.</t>
  </si>
  <si>
    <t>Выручка от регулируемой деятельности</t>
  </si>
  <si>
    <t>объем</t>
  </si>
  <si>
    <t>тыс. руб.</t>
  </si>
  <si>
    <t>руб./кВт.ч</t>
  </si>
  <si>
    <t>кВт.ч</t>
  </si>
  <si>
    <t>расходы на оплату труда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</si>
  <si>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</si>
  <si>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</si>
  <si>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</si>
  <si>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</si>
  <si>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</si>
  <si>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</si>
  <si>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</si>
  <si>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</si>
  <si>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</si>
  <si>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3.9.1</t>
  </si>
  <si>
    <t>3.9.2</t>
  </si>
  <si>
    <t>3.10</t>
  </si>
  <si>
    <t>3.11</t>
  </si>
  <si>
    <t>Среднесписочная численность основного производственного персонала</t>
  </si>
  <si>
    <t>12.1</t>
  </si>
  <si>
    <t xml:space="preserve">Себестоимость производимых товаров (услуг) </t>
  </si>
  <si>
    <t>Единица измерения</t>
  </si>
  <si>
    <t>Отчетный период</t>
  </si>
  <si>
    <t>Период действия тарифа</t>
  </si>
  <si>
    <t>Период действия надбавки</t>
  </si>
  <si>
    <t>Чистая прибыль, в том числе</t>
  </si>
  <si>
    <t xml:space="preserve">Информация об основных показателях финансово-хозяйственной деятельности организации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</si>
  <si>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</si>
  <si>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Изменение стоимости основных фондов, в том числе </t>
  </si>
  <si>
    <t>за счет ввода (вывода) их из эксплуатации</t>
  </si>
  <si>
    <t>Информация о порядке выполнения технологических, технических и других мероприятий,</t>
  </si>
  <si>
    <t>Телефон</t>
  </si>
  <si>
    <t>Адрес</t>
  </si>
  <si>
    <t>e-mail</t>
  </si>
  <si>
    <t>Перечисленные сведения предоставляются организацией в качестве приложения к форме 7 настоящего документа или указывается ссылка на их публикацию в сети Интернет</t>
  </si>
  <si>
    <t>Наименование показателей эффективности</t>
  </si>
  <si>
    <t xml:space="preserve">Значение эффективности </t>
  </si>
  <si>
    <t>Ед. измер.</t>
  </si>
  <si>
    <t>Изменение ТЭП за период инвестиционной программы</t>
  </si>
  <si>
    <t>начало</t>
  </si>
  <si>
    <t xml:space="preserve"> окончание</t>
  </si>
  <si>
    <t>Наименование участка, населенного пункта</t>
  </si>
  <si>
    <t>Одноставочный тариф,  руб./куб.м</t>
  </si>
  <si>
    <t xml:space="preserve">Расходы на электрическую энергию, потребляемую оборудованием, используемым в технологическом процессе </t>
  </si>
  <si>
    <t xml:space="preserve">Расходы на тепловую энергию, потребляемую оборудованием, используемым в технологическом процессе </t>
  </si>
  <si>
    <t>Расходы на химреагенты, используемые в технологическом процессе</t>
  </si>
  <si>
    <t>Расход на оплату труда (основного производственного персонала)</t>
  </si>
  <si>
    <t>Страховые взносы основного производственного персонала (ПФР, ФСС, ФФОМС, ТФОМС)</t>
  </si>
  <si>
    <t>Цеховые расходы (общепроизводственные), в том числе:</t>
  </si>
  <si>
    <t>страховые взносы (ПФР, ФСС, ФФОМС, ТФОМС)</t>
  </si>
  <si>
    <t>Общехозяйственные расходы (управленческие), в том числе</t>
  </si>
  <si>
    <t xml:space="preserve">Валовая прибыль от продажи  товаров и услуг </t>
  </si>
  <si>
    <t>Прочие доходы</t>
  </si>
  <si>
    <t>Прочие расходы</t>
  </si>
  <si>
    <t>куб.м</t>
  </si>
  <si>
    <t>4</t>
  </si>
  <si>
    <t>5</t>
  </si>
  <si>
    <t>6</t>
  </si>
  <si>
    <t>7</t>
  </si>
  <si>
    <t>7.1</t>
  </si>
  <si>
    <t>8</t>
  </si>
  <si>
    <t>8.1</t>
  </si>
  <si>
    <t>9</t>
  </si>
  <si>
    <t>16</t>
  </si>
  <si>
    <t>17</t>
  </si>
  <si>
    <t>В течение__________________года, тыс. руб.</t>
  </si>
  <si>
    <t>Прибыль(без учета налога на прибыль)</t>
  </si>
  <si>
    <t>Бюджетные средства</t>
  </si>
  <si>
    <t>Всего, в том числе:</t>
  </si>
  <si>
    <t>Всего</t>
  </si>
  <si>
    <t>в том числе:</t>
  </si>
  <si>
    <t>Наименование показателя</t>
  </si>
  <si>
    <t>Сайт в сети Интернет</t>
  </si>
  <si>
    <t>Реквизиты решения по принятому тарифу на подключение организаций к системе водоотведения (наименование, дата, номер)</t>
  </si>
  <si>
    <t>Тарифы на водоотведение</t>
  </si>
  <si>
    <t>за водоотведение, руб./куб.м</t>
  </si>
  <si>
    <t>за содержание систем водоотведения, тыс.руб. в мес./куб.м/ч</t>
  </si>
  <si>
    <t>Надбавки к тарифам организаций коммунального комплекса на водоотведение, руб./куб.м</t>
  </si>
  <si>
    <t>Надбавки к тарифам на водоотведение для потребителей, руб./куб.м</t>
  </si>
  <si>
    <t>Тарифы на подключение вновь создаваемых (реконструируемых) объектов недвижимости к системе водоотведения, руб./куб.м/час</t>
  </si>
  <si>
    <t>Тарифы организаций коммунального комплекса на подключение к системе водоотведения, руб./куб.м/час</t>
  </si>
  <si>
    <t>Расходы на оплату услуг по перекачке и очистке сточных вод другими организациями</t>
  </si>
  <si>
    <t>Объем сточных вод</t>
  </si>
  <si>
    <t>Объем сточных вод, пропущенных через очистные сооружения</t>
  </si>
  <si>
    <t>Объем сточных вод, принятых от потребителей, в том числе:</t>
  </si>
  <si>
    <t>Протяженность канализационных сетей (в однотрубном исчислении)</t>
  </si>
  <si>
    <t>Количество насосных станций и очистных сооружений</t>
  </si>
  <si>
    <t>3.3.1</t>
  </si>
  <si>
    <t>3.3.2</t>
  </si>
  <si>
    <t>3.8.1</t>
  </si>
  <si>
    <t>3.8.2</t>
  </si>
  <si>
    <t>15</t>
  </si>
  <si>
    <t>14</t>
  </si>
  <si>
    <t>средневзвешенный тариф</t>
  </si>
  <si>
    <t>Показатели аварийности на канализационных сетях и количество засоров для самотечных сетей, единиц/км</t>
  </si>
  <si>
    <t>взвешенные вещества</t>
  </si>
  <si>
    <t>БПК5</t>
  </si>
  <si>
    <t>аммоний - ион</t>
  </si>
  <si>
    <t>нитрит - анион</t>
  </si>
  <si>
    <t>фосфаты (по Р)</t>
  </si>
  <si>
    <t>нефтепродукты</t>
  </si>
  <si>
    <t>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</si>
  <si>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</t>
  </si>
  <si>
    <t>Количество поданных и зарегестрированных заявок на подключение к системе водоотведения, шт.</t>
  </si>
  <si>
    <t>Количество исполненных заявок на подключение к системе водоотведения, шт.</t>
  </si>
  <si>
    <t>Количество заявок на подключение к системе водоотведения, по которым принято решение об отказе в подключении, шт.</t>
  </si>
  <si>
    <t xml:space="preserve">мощности таких систем публикуется в отношении каждой системы водоотведения и объекта очистки сточных вод. </t>
  </si>
  <si>
    <t xml:space="preserve">Информация о наличии (отсутствии) технической возможности доступа к регулируемым товарам и услугам </t>
  </si>
  <si>
    <t xml:space="preserve">регулируемых организаций, а также о регистрации и ходе реализации заявок на подключение к системе </t>
  </si>
  <si>
    <t>1. Форма заявки на подключение к системе водоотведенияили объекту очистки сточных вод</t>
  </si>
  <si>
    <t>2. Перечень и формы документов, представляемых одновременно с заявкой на подключение к системе водоотведения или объекту очистки сточных вод</t>
  </si>
  <si>
    <t>3. Описание (со ссылкой на нормативные правовые акты) порядка действия заявителя и регулируемой организации при подаче, приеме, обработке заявки на подключение к системе водоотведенияили объекту очистки сточных вод,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</si>
  <si>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водоотведения или объекту очистки сточных вод</t>
  </si>
  <si>
    <t xml:space="preserve">Количество проведенных проб </t>
  </si>
  <si>
    <t>Протяженность самотечных канализационных сетей (в однотрубном исчислении)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</si>
  <si>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водоотведения</t>
  </si>
  <si>
    <t>Объем сточных вод от собственных подразделений предприятия</t>
  </si>
  <si>
    <t xml:space="preserve">Информация об условиях заключения публичный договоров поставок регулируемых товаров, оказания регулируемых услуг, </t>
  </si>
  <si>
    <t>Таблица 1</t>
  </si>
  <si>
    <t>организациями коммунального комплекса</t>
  </si>
  <si>
    <t>Таблица 2</t>
  </si>
  <si>
    <t>Таблица 3</t>
  </si>
  <si>
    <t>Таблица 3.1</t>
  </si>
  <si>
    <t>Таблица 4</t>
  </si>
  <si>
    <t>Таблица 5</t>
  </si>
  <si>
    <t>Таблица 6</t>
  </si>
  <si>
    <t>Таблица 7</t>
  </si>
  <si>
    <t>Таблица 2.1</t>
  </si>
  <si>
    <t xml:space="preserve">Информация об объемах товаров и услуг, их стоимости и способах приобретения у тех организаций, </t>
  </si>
  <si>
    <t>Наименование филиала, населенного пункта, организации</t>
  </si>
  <si>
    <t>Расходы на ремонт (капитальный,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</si>
  <si>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</si>
  <si>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объем товаров и услуг</t>
  </si>
  <si>
    <t>Способ приобретения</t>
  </si>
  <si>
    <t>1</t>
  </si>
  <si>
    <t>1.1</t>
  </si>
  <si>
    <t>организация 1</t>
  </si>
  <si>
    <t>1.2</t>
  </si>
  <si>
    <t>организация 2</t>
  </si>
  <si>
    <t>2</t>
  </si>
  <si>
    <t>2.1</t>
  </si>
  <si>
    <t>2.2</t>
  </si>
  <si>
    <t>3</t>
  </si>
  <si>
    <t xml:space="preserve">Информация об утвержденных ценах (тарифах) и надбавках к этим ценам (тарифам) в сфере водоотведения и (или) очистку сточных вод </t>
  </si>
  <si>
    <t xml:space="preserve">в сфере водоотведения </t>
  </si>
  <si>
    <t>Расходы на ремонт (капитальный, текущий) основных производственных средст</t>
  </si>
  <si>
    <t>Сведения об источникак публикации годовой бухгалтерской отчетности (бухгалтерский баланс и приложения)*</t>
  </si>
  <si>
    <t xml:space="preserve">* раскрывается регулируемой организацией, выручка от регулируемой деятельности которой превышает 80 процентов совокупной </t>
  </si>
  <si>
    <t>сумма оплаты услуг которых превышает 20% суммы расходов по каждой из указанных статей расходов</t>
  </si>
  <si>
    <t>Информация об инвестиционных программах в сфере водоотведения</t>
  </si>
  <si>
    <t>в том числе договоров на подключение к системе водоотведения и (или) объекту очистки сточных вод</t>
  </si>
  <si>
    <t>в сфере водоотведения и их соответствие государственным и иным стандартам качества</t>
  </si>
  <si>
    <t>водоотведения и (или) объекту очистки сточных вод</t>
  </si>
  <si>
    <t xml:space="preserve">* при наличии у регулируемой организации раздельных систем водоотведенияи (или) нескольких объектов очистки сточных вод информация о резерве </t>
  </si>
  <si>
    <t>Резерв мощности системы водоотведения *, куб.м/сутки</t>
  </si>
  <si>
    <t>связанных с подключением к системе водоотведения или к объекту очистки сточных вод</t>
  </si>
  <si>
    <t>* при этом указывается информация о поставке товаров и услуг, стоимость которых превышает 20 % суммы поставки товаров и услуг каждой из этих организаций</t>
  </si>
  <si>
    <t>4. Показатели эффективности реализации инвестиционной программы *</t>
  </si>
  <si>
    <t>Потребность в финансовых средствах, необходимых для реализации инвестиционной программы, тыс. рублей *</t>
  </si>
  <si>
    <t>Технико-экономический показатель (ТЭП) *</t>
  </si>
  <si>
    <t xml:space="preserve">* в официальных печатных изданиях данные сведения публикуются в отношении мероприятий инвестиционной программы, доля расходов на реализацию каждого из которых </t>
  </si>
  <si>
    <t>превышает 5 процентов суммы финансирования инвестиционной программы за отчетный год.</t>
  </si>
  <si>
    <t>Отчет о реализации инвестиционных программ  в сфере водоотведения *</t>
  </si>
  <si>
    <t xml:space="preserve">выручки за отчетный год. Кроме того, бухгалтерская отчетность опубликовывается один раз вне зависимости от количества  </t>
  </si>
  <si>
    <t>осуществляемых организацией регулируемых видов деятельности в сфере коммунальных услуг.</t>
  </si>
  <si>
    <t>Приложение 4</t>
  </si>
  <si>
    <t>к Положению о раскрытии информации</t>
  </si>
  <si>
    <t>Стоимость приобретения, тыс. рублей</t>
  </si>
  <si>
    <t>Наименование организации: Муниципальное предприятие городского округа Анадырь "Городское коммунальное хозяйство"</t>
  </si>
  <si>
    <t>ИНН: 8709007875</t>
  </si>
  <si>
    <t>КПП: 870901001</t>
  </si>
  <si>
    <t>Местонахождение (адрес): 689000, РФ, Чукотский АО, г. Анадырь, ул. Ленина, д. 45</t>
  </si>
  <si>
    <t>-</t>
  </si>
  <si>
    <t>Объем сточных вод, принятых от других регулируемых организаций в сфере водоотведения и (или) очистки сточных вод</t>
  </si>
  <si>
    <t>км</t>
  </si>
  <si>
    <t>шт</t>
  </si>
  <si>
    <t>чел</t>
  </si>
  <si>
    <t>Муниципальное предприятие городского округа Анадырь "Городское коммунальное хозяйство"</t>
  </si>
  <si>
    <t>689000, РФ, Чукотский АО, г. Анадырь, ул. Ленина, д. 45</t>
  </si>
  <si>
    <t>Администрация городского округа Анадырь</t>
  </si>
  <si>
    <t>Газета "Крайний Север"</t>
  </si>
  <si>
    <t>Наименование организации МП "Городское коммунальное хозяйство"</t>
  </si>
  <si>
    <t>ИНН 8709007875</t>
  </si>
  <si>
    <t>КПП 870901001</t>
  </si>
  <si>
    <t>Местонахождение (адрес): 689000, РФ, Чукотский АО,  г.Анадырь, ул.Ленина, д.45</t>
  </si>
  <si>
    <t>Местонахождение (адрес) 689000, РФ, Чукотский АО, г.Анадырь, ул.Ленина д.45</t>
  </si>
  <si>
    <t>нет</t>
  </si>
  <si>
    <t>Муниципальное предприятие городского округа Анадырь "Горкоммунхоз"</t>
  </si>
  <si>
    <t>Производственно-техничкский отдел</t>
  </si>
  <si>
    <t>2-52-01</t>
  </si>
  <si>
    <t>689000, г.Анадырь, ул.Ленина,45</t>
  </si>
  <si>
    <t>gorkomxoz@mail.ru</t>
  </si>
  <si>
    <t xml:space="preserve"> - </t>
  </si>
  <si>
    <t>с 01.01.2010-31.12.2010г.</t>
  </si>
  <si>
    <t>Вид регулируемой деятельности</t>
  </si>
  <si>
    <t>водоотведение</t>
  </si>
  <si>
    <t>Постановление Администрации городского округа Анадырь от 27.11.2009г № 839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</si>
  <si>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Полное наименование предприятия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</si>
  <si>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ФИО руководителя, приказ о назначении,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</si>
  <si>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 основании чего действует руководитель (устава, положения, свидетельства и т.д.)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</si>
  <si>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Банковские реквизиты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</si>
  <si>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Полный юридический и фактический адрес, телефон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</si>
  <si>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Список объектов находящихся в пользовании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</si>
  <si>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Технические паспорта объектов 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</si>
  <si>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Количество человек работающих на каждом объекте, количество автотранспорта находящегося в гаражах</t>
    </r>
  </si>
  <si>
    <t xml:space="preserve"> -</t>
  </si>
  <si>
    <t>01.01.2010г -31.12.2010 г</t>
  </si>
  <si>
    <t xml:space="preserve">1. Наименование инвестиционной программы  </t>
  </si>
  <si>
    <t>Нет</t>
  </si>
  <si>
    <t>Отчетный период  01.01.2010г - 31.12.2010 г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</si>
  <si>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Наличие приборов учета ХВС, ГВС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</si>
  <si>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Наличие ХВС и ГВС, а так же наличие системы водоотведения</t>
    </r>
  </si>
  <si>
    <t>Утверждено на 2010г.</t>
  </si>
  <si>
    <r>
      <t xml:space="preserve">               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Копии документов подтверждающих пользование данными объектами на законных основаниях (акт приема передачи, договор аренды, свидетельство о государственной регистрации права)</t>
    </r>
  </si>
  <si>
    <t>Отчетный период  01.01.2010г -31.12.2010г</t>
  </si>
  <si>
    <t>Отчетный период  01.01.20103-31.12.2010г.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</si>
</sst>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name val="Symbol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0" borderId="12" xfId="0" applyFont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 wrapText="1" shrinkToFit="1"/>
    </xf>
    <xf numFmtId="0" fontId="2" fillId="0" borderId="15" xfId="0" applyFont="1" applyFill="1" applyBorder="1" applyAlignment="1">
      <alignment wrapText="1" shrinkToFi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9" fillId="0" borderId="0" xfId="0" applyFont="1" applyAlignment="1">
      <alignment horizontal="left" indent="5"/>
    </xf>
    <xf numFmtId="0" fontId="8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indent="5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vertical="center" wrapText="1" shrinkToFit="1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0" xfId="0" applyFont="1" applyBorder="1" applyAlignment="1">
      <alignment vertic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 shrinkToFit="1" readingOrder="1"/>
    </xf>
    <xf numFmtId="0" fontId="1" fillId="0" borderId="0" xfId="0" applyFont="1" applyAlignment="1">
      <alignment horizontal="left" vertical="justify" wrapText="1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justify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20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13" xfId="0" applyFont="1" applyBorder="1" applyAlignment="1">
      <alignment horizontal="left" wrapText="1" shrinkToFit="1"/>
    </xf>
    <xf numFmtId="0" fontId="2" fillId="0" borderId="20" xfId="0" applyFont="1" applyBorder="1" applyAlignment="1">
      <alignment horizontal="left" wrapText="1" shrinkToFit="1"/>
    </xf>
    <xf numFmtId="0" fontId="2" fillId="0" borderId="21" xfId="0" applyFont="1" applyBorder="1" applyAlignment="1">
      <alignment horizontal="left" wrapText="1" shrinkToFit="1"/>
    </xf>
    <xf numFmtId="49" fontId="6" fillId="0" borderId="13" xfId="42" applyNumberFormat="1" applyBorder="1" applyAlignment="1" applyProtection="1">
      <alignment horizontal="center"/>
      <protection/>
    </xf>
    <xf numFmtId="49" fontId="6" fillId="0" borderId="20" xfId="42" applyNumberFormat="1" applyBorder="1" applyAlignment="1" applyProtection="1">
      <alignment horizontal="center"/>
      <protection/>
    </xf>
    <xf numFmtId="49" fontId="6" fillId="0" borderId="21" xfId="42" applyNumberFormat="1" applyBorder="1" applyAlignment="1" applyProtection="1">
      <alignment horizontal="center"/>
      <protection/>
    </xf>
    <xf numFmtId="0" fontId="3" fillId="0" borderId="24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47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gorkomxoz@mail.ru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34">
      <selection activeCell="C41" sqref="C41"/>
    </sheetView>
  </sheetViews>
  <sheetFormatPr defaultColWidth="9.140625" defaultRowHeight="12.75"/>
  <cols>
    <col min="1" max="1" width="4.28125" style="1" customWidth="1"/>
    <col min="2" max="2" width="24.421875" style="1" customWidth="1"/>
    <col min="3" max="3" width="15.140625" style="1" customWidth="1"/>
    <col min="4" max="4" width="15.57421875" style="1" customWidth="1"/>
    <col min="5" max="5" width="25.8515625" style="1" bestFit="1" customWidth="1"/>
    <col min="6" max="6" width="20.421875" style="1" customWidth="1"/>
    <col min="7" max="7" width="16.57421875" style="1" customWidth="1"/>
    <col min="8" max="8" width="28.7109375" style="1" customWidth="1"/>
    <col min="9" max="9" width="26.140625" style="1" customWidth="1"/>
    <col min="10" max="16384" width="9.140625" style="1" customWidth="1"/>
  </cols>
  <sheetData>
    <row r="1" ht="12.75">
      <c r="I1" s="48" t="s">
        <v>206</v>
      </c>
    </row>
    <row r="2" ht="12.75">
      <c r="I2" s="48" t="s">
        <v>207</v>
      </c>
    </row>
    <row r="3" ht="12.75">
      <c r="I3" s="48" t="s">
        <v>160</v>
      </c>
    </row>
    <row r="4" ht="12.75">
      <c r="I4" s="48" t="s">
        <v>159</v>
      </c>
    </row>
    <row r="5" spans="1:9" ht="12.7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10" ht="14.25">
      <c r="A6" s="78" t="s">
        <v>184</v>
      </c>
      <c r="B6" s="78"/>
      <c r="C6" s="78"/>
      <c r="D6" s="78"/>
      <c r="E6" s="78"/>
      <c r="F6" s="78"/>
      <c r="G6" s="78"/>
      <c r="H6" s="78"/>
      <c r="I6" s="78"/>
      <c r="J6" s="3"/>
    </row>
    <row r="7" spans="2:7" ht="12.75">
      <c r="B7" s="2"/>
      <c r="C7" s="2"/>
      <c r="D7" s="2"/>
      <c r="E7" s="2"/>
      <c r="F7" s="2"/>
      <c r="G7" s="2"/>
    </row>
    <row r="8" spans="1:9" ht="14.25">
      <c r="A8" s="79" t="s">
        <v>8</v>
      </c>
      <c r="B8" s="79"/>
      <c r="C8" s="79"/>
      <c r="D8" s="79"/>
      <c r="E8" s="74" t="s">
        <v>218</v>
      </c>
      <c r="F8" s="74"/>
      <c r="G8" s="74"/>
      <c r="H8" s="74"/>
      <c r="I8" s="74"/>
    </row>
    <row r="9" spans="1:9" ht="14.25">
      <c r="A9" s="79" t="s">
        <v>9</v>
      </c>
      <c r="B9" s="79"/>
      <c r="C9" s="79"/>
      <c r="D9" s="79"/>
      <c r="E9" s="73">
        <v>8709007875</v>
      </c>
      <c r="F9" s="73"/>
      <c r="G9" s="73"/>
      <c r="H9" s="73"/>
      <c r="I9" s="73"/>
    </row>
    <row r="10" spans="1:9" ht="14.25">
      <c r="A10" s="79" t="s">
        <v>10</v>
      </c>
      <c r="B10" s="79"/>
      <c r="C10" s="79"/>
      <c r="D10" s="79"/>
      <c r="E10" s="73">
        <v>870901001</v>
      </c>
      <c r="F10" s="73"/>
      <c r="G10" s="73"/>
      <c r="H10" s="73"/>
      <c r="I10" s="73"/>
    </row>
    <row r="11" spans="1:9" ht="14.25">
      <c r="A11" s="79" t="s">
        <v>18</v>
      </c>
      <c r="B11" s="79"/>
      <c r="C11" s="79"/>
      <c r="D11" s="79"/>
      <c r="E11" s="73" t="s">
        <v>219</v>
      </c>
      <c r="F11" s="73"/>
      <c r="G11" s="73"/>
      <c r="H11" s="73"/>
      <c r="I11" s="73"/>
    </row>
    <row r="12" spans="1:9" ht="14.25">
      <c r="A12" s="79"/>
      <c r="B12" s="79"/>
      <c r="C12" s="79"/>
      <c r="D12" s="79"/>
      <c r="E12" s="73"/>
      <c r="F12" s="73"/>
      <c r="G12" s="73"/>
      <c r="H12" s="73"/>
      <c r="I12" s="73"/>
    </row>
    <row r="13" spans="1:9" ht="15" customHeight="1">
      <c r="A13" s="68" t="s">
        <v>11</v>
      </c>
      <c r="B13" s="68"/>
      <c r="C13" s="68"/>
      <c r="D13" s="68"/>
      <c r="E13" s="88" t="s">
        <v>220</v>
      </c>
      <c r="F13" s="88"/>
      <c r="G13" s="88"/>
      <c r="H13" s="88"/>
      <c r="I13" s="88"/>
    </row>
    <row r="14" spans="1:9" ht="32.25" customHeight="1">
      <c r="A14" s="87" t="s">
        <v>13</v>
      </c>
      <c r="B14" s="87"/>
      <c r="C14" s="87"/>
      <c r="D14" s="87"/>
      <c r="E14" s="89" t="s">
        <v>237</v>
      </c>
      <c r="F14" s="89"/>
      <c r="G14" s="89"/>
      <c r="H14" s="89"/>
      <c r="I14" s="89"/>
    </row>
    <row r="15" spans="1:9" ht="15" customHeight="1">
      <c r="A15" s="68" t="s">
        <v>64</v>
      </c>
      <c r="B15" s="68"/>
      <c r="C15" s="68"/>
      <c r="D15" s="68"/>
      <c r="E15" s="73" t="s">
        <v>234</v>
      </c>
      <c r="F15" s="73"/>
      <c r="G15" s="73"/>
      <c r="H15" s="73"/>
      <c r="I15" s="73"/>
    </row>
    <row r="16" spans="1:9" ht="15" customHeight="1">
      <c r="A16" s="68" t="s">
        <v>12</v>
      </c>
      <c r="B16" s="68"/>
      <c r="C16" s="68"/>
      <c r="D16" s="68"/>
      <c r="E16" s="73" t="s">
        <v>221</v>
      </c>
      <c r="F16" s="73"/>
      <c r="G16" s="73"/>
      <c r="H16" s="73"/>
      <c r="I16" s="73"/>
    </row>
    <row r="17" spans="1:9" ht="15">
      <c r="A17" s="68"/>
      <c r="B17" s="68"/>
      <c r="C17" s="68"/>
      <c r="D17" s="68"/>
      <c r="E17" s="68"/>
      <c r="F17" s="68"/>
      <c r="G17" s="68"/>
      <c r="H17" s="68"/>
      <c r="I17" s="68"/>
    </row>
    <row r="18" spans="1:9" ht="15" customHeight="1">
      <c r="A18" s="68" t="s">
        <v>11</v>
      </c>
      <c r="B18" s="68"/>
      <c r="C18" s="68"/>
      <c r="D18" s="68"/>
      <c r="E18" s="68"/>
      <c r="F18" s="68"/>
      <c r="G18" s="68"/>
      <c r="H18" s="68"/>
      <c r="I18" s="68"/>
    </row>
    <row r="19" spans="1:9" ht="28.5" customHeight="1">
      <c r="A19" s="68" t="s">
        <v>14</v>
      </c>
      <c r="B19" s="68"/>
      <c r="C19" s="68"/>
      <c r="D19" s="68"/>
      <c r="E19" s="68"/>
      <c r="F19" s="68"/>
      <c r="G19" s="68"/>
      <c r="H19" s="68"/>
      <c r="I19" s="68"/>
    </row>
    <row r="20" spans="1:9" ht="15" customHeight="1">
      <c r="A20" s="68" t="s">
        <v>65</v>
      </c>
      <c r="B20" s="68"/>
      <c r="C20" s="68"/>
      <c r="D20" s="68"/>
      <c r="E20" s="68"/>
      <c r="F20" s="68"/>
      <c r="G20" s="68"/>
      <c r="H20" s="68"/>
      <c r="I20" s="68"/>
    </row>
    <row r="21" spans="1:9" ht="15" customHeight="1">
      <c r="A21" s="68" t="s">
        <v>12</v>
      </c>
      <c r="B21" s="68"/>
      <c r="C21" s="68"/>
      <c r="D21" s="68"/>
      <c r="E21" s="68"/>
      <c r="F21" s="68"/>
      <c r="G21" s="68"/>
      <c r="H21" s="68"/>
      <c r="I21" s="68"/>
    </row>
    <row r="22" spans="1:9" ht="15">
      <c r="A22" s="68"/>
      <c r="B22" s="68"/>
      <c r="C22" s="68"/>
      <c r="D22" s="68"/>
      <c r="E22" s="68"/>
      <c r="F22" s="68"/>
      <c r="G22" s="68"/>
      <c r="H22" s="68"/>
      <c r="I22" s="68"/>
    </row>
    <row r="23" spans="1:9" ht="15" customHeight="1">
      <c r="A23" s="68" t="s">
        <v>11</v>
      </c>
      <c r="B23" s="68"/>
      <c r="C23" s="68"/>
      <c r="D23" s="68"/>
      <c r="E23" s="68"/>
      <c r="F23" s="68"/>
      <c r="G23" s="68"/>
      <c r="H23" s="68"/>
      <c r="I23" s="68"/>
    </row>
    <row r="24" spans="1:9" ht="30.75" customHeight="1">
      <c r="A24" s="68" t="s">
        <v>15</v>
      </c>
      <c r="B24" s="68"/>
      <c r="C24" s="68"/>
      <c r="D24" s="68"/>
      <c r="E24" s="68"/>
      <c r="F24" s="68"/>
      <c r="G24" s="68"/>
      <c r="H24" s="68"/>
      <c r="I24" s="68"/>
    </row>
    <row r="25" spans="1:9" ht="15" customHeight="1">
      <c r="A25" s="68" t="s">
        <v>65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8" t="s">
        <v>12</v>
      </c>
      <c r="B26" s="68"/>
      <c r="C26" s="68"/>
      <c r="D26" s="68"/>
      <c r="E26" s="68"/>
      <c r="F26" s="68"/>
      <c r="G26" s="68"/>
      <c r="H26" s="68"/>
      <c r="I26" s="68"/>
    </row>
    <row r="27" spans="1:9" ht="15">
      <c r="A27" s="68"/>
      <c r="B27" s="68"/>
      <c r="C27" s="68"/>
      <c r="D27" s="68"/>
      <c r="E27" s="68"/>
      <c r="F27" s="68"/>
      <c r="G27" s="68"/>
      <c r="H27" s="68"/>
      <c r="I27" s="68"/>
    </row>
    <row r="28" spans="1:9" ht="15" customHeight="1">
      <c r="A28" s="68" t="s">
        <v>11</v>
      </c>
      <c r="B28" s="68"/>
      <c r="C28" s="68"/>
      <c r="D28" s="68"/>
      <c r="E28" s="68"/>
      <c r="F28" s="68"/>
      <c r="G28" s="68"/>
      <c r="H28" s="68"/>
      <c r="I28" s="68"/>
    </row>
    <row r="29" spans="1:9" ht="46.5" customHeight="1">
      <c r="A29" s="68" t="s">
        <v>16</v>
      </c>
      <c r="B29" s="68"/>
      <c r="C29" s="68"/>
      <c r="D29" s="68"/>
      <c r="E29" s="68"/>
      <c r="F29" s="68"/>
      <c r="G29" s="68"/>
      <c r="H29" s="68"/>
      <c r="I29" s="68"/>
    </row>
    <row r="30" spans="1:9" ht="15" customHeight="1">
      <c r="A30" s="68" t="s">
        <v>64</v>
      </c>
      <c r="B30" s="68"/>
      <c r="C30" s="68"/>
      <c r="D30" s="68"/>
      <c r="E30" s="68"/>
      <c r="F30" s="68"/>
      <c r="G30" s="68"/>
      <c r="H30" s="68"/>
      <c r="I30" s="68"/>
    </row>
    <row r="31" spans="1:9" ht="15" customHeight="1">
      <c r="A31" s="68" t="s">
        <v>12</v>
      </c>
      <c r="B31" s="68"/>
      <c r="C31" s="68"/>
      <c r="D31" s="68"/>
      <c r="E31" s="68"/>
      <c r="F31" s="68"/>
      <c r="G31" s="68"/>
      <c r="H31" s="68"/>
      <c r="I31" s="68"/>
    </row>
    <row r="32" spans="1:9" ht="15.75" customHeight="1">
      <c r="A32" s="68"/>
      <c r="B32" s="68"/>
      <c r="C32" s="68"/>
      <c r="D32" s="68"/>
      <c r="E32" s="68"/>
      <c r="F32" s="68"/>
      <c r="G32" s="68"/>
      <c r="H32" s="68"/>
      <c r="I32" s="68"/>
    </row>
    <row r="33" spans="1:9" ht="15" customHeight="1">
      <c r="A33" s="68" t="s">
        <v>11</v>
      </c>
      <c r="B33" s="68"/>
      <c r="C33" s="68"/>
      <c r="D33" s="68"/>
      <c r="E33" s="68"/>
      <c r="F33" s="68"/>
      <c r="G33" s="68"/>
      <c r="H33" s="68"/>
      <c r="I33" s="68"/>
    </row>
    <row r="34" spans="1:9" ht="46.5" customHeight="1">
      <c r="A34" s="68" t="s">
        <v>114</v>
      </c>
      <c r="B34" s="68"/>
      <c r="C34" s="68"/>
      <c r="D34" s="68"/>
      <c r="E34" s="68"/>
      <c r="F34" s="68"/>
      <c r="G34" s="68"/>
      <c r="H34" s="68"/>
      <c r="I34" s="68"/>
    </row>
    <row r="35" spans="1:9" ht="15" customHeight="1">
      <c r="A35" s="68" t="s">
        <v>64</v>
      </c>
      <c r="B35" s="68"/>
      <c r="C35" s="68"/>
      <c r="D35" s="68"/>
      <c r="E35" s="68"/>
      <c r="F35" s="68"/>
      <c r="G35" s="68"/>
      <c r="H35" s="68"/>
      <c r="I35" s="68"/>
    </row>
    <row r="36" spans="1:9" ht="15" customHeight="1">
      <c r="A36" s="72" t="s">
        <v>12</v>
      </c>
      <c r="B36" s="72"/>
      <c r="C36" s="72"/>
      <c r="D36" s="72"/>
      <c r="E36" s="72"/>
      <c r="F36" s="72"/>
      <c r="G36" s="72"/>
      <c r="H36" s="72"/>
      <c r="I36" s="72"/>
    </row>
    <row r="37" spans="1:7" ht="14.25" customHeight="1">
      <c r="A37" s="12"/>
      <c r="B37" s="12"/>
      <c r="C37" s="2"/>
      <c r="D37" s="2"/>
      <c r="E37" s="2"/>
      <c r="F37" s="2"/>
      <c r="G37" s="2"/>
    </row>
    <row r="38" spans="1:9" ht="12.75" customHeight="1">
      <c r="A38" s="80" t="s">
        <v>0</v>
      </c>
      <c r="B38" s="80" t="s">
        <v>82</v>
      </c>
      <c r="C38" s="69" t="s">
        <v>115</v>
      </c>
      <c r="D38" s="70"/>
      <c r="E38" s="71"/>
      <c r="F38" s="75" t="s">
        <v>118</v>
      </c>
      <c r="G38" s="75" t="s">
        <v>119</v>
      </c>
      <c r="H38" s="75" t="s">
        <v>120</v>
      </c>
      <c r="I38" s="75" t="s">
        <v>121</v>
      </c>
    </row>
    <row r="39" spans="1:9" ht="32.25" customHeight="1">
      <c r="A39" s="81"/>
      <c r="B39" s="81"/>
      <c r="C39" s="85" t="s">
        <v>83</v>
      </c>
      <c r="D39" s="83" t="s">
        <v>7</v>
      </c>
      <c r="E39" s="84"/>
      <c r="F39" s="76"/>
      <c r="G39" s="76"/>
      <c r="H39" s="76"/>
      <c r="I39" s="76"/>
    </row>
    <row r="40" spans="1:9" ht="52.5" customHeight="1">
      <c r="A40" s="82"/>
      <c r="B40" s="82"/>
      <c r="C40" s="86"/>
      <c r="D40" s="19" t="s">
        <v>116</v>
      </c>
      <c r="E40" s="19" t="s">
        <v>117</v>
      </c>
      <c r="F40" s="77"/>
      <c r="G40" s="77"/>
      <c r="H40" s="77"/>
      <c r="I40" s="77"/>
    </row>
    <row r="41" spans="1:9" ht="60">
      <c r="A41" s="5">
        <v>1</v>
      </c>
      <c r="B41" s="57" t="s">
        <v>228</v>
      </c>
      <c r="C41" s="5">
        <v>5.89</v>
      </c>
      <c r="D41" s="5" t="s">
        <v>233</v>
      </c>
      <c r="E41" s="5" t="s">
        <v>233</v>
      </c>
      <c r="F41" s="5" t="s">
        <v>233</v>
      </c>
      <c r="G41" s="5" t="s">
        <v>233</v>
      </c>
      <c r="H41" s="5" t="s">
        <v>233</v>
      </c>
      <c r="I41" s="5" t="s">
        <v>233</v>
      </c>
    </row>
    <row r="42" spans="1:9" ht="15">
      <c r="A42" s="21"/>
      <c r="B42" s="9"/>
      <c r="C42" s="9"/>
      <c r="D42" s="9"/>
      <c r="E42" s="9"/>
      <c r="F42" s="9"/>
      <c r="G42" s="9"/>
      <c r="H42" s="9"/>
      <c r="I42" s="9"/>
    </row>
  </sheetData>
  <sheetProtection/>
  <mergeCells count="68">
    <mergeCell ref="E24:I24"/>
    <mergeCell ref="E25:I25"/>
    <mergeCell ref="A30:D30"/>
    <mergeCell ref="A31:D31"/>
    <mergeCell ref="A36:D36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9:D19"/>
    <mergeCell ref="A20:D20"/>
    <mergeCell ref="A21:D21"/>
    <mergeCell ref="A22:D22"/>
    <mergeCell ref="A23:D23"/>
    <mergeCell ref="E22:I22"/>
    <mergeCell ref="E23:I23"/>
    <mergeCell ref="A10:D10"/>
    <mergeCell ref="A11:D11"/>
    <mergeCell ref="A12:D12"/>
    <mergeCell ref="E12:I12"/>
    <mergeCell ref="E13:I13"/>
    <mergeCell ref="E14:I14"/>
    <mergeCell ref="D39:E39"/>
    <mergeCell ref="C39:C40"/>
    <mergeCell ref="B38:B40"/>
    <mergeCell ref="A13:D13"/>
    <mergeCell ref="A14:D14"/>
    <mergeCell ref="A15:D15"/>
    <mergeCell ref="A16:D16"/>
    <mergeCell ref="A17:D17"/>
    <mergeCell ref="A18:D18"/>
    <mergeCell ref="E20:I20"/>
    <mergeCell ref="F38:F40"/>
    <mergeCell ref="G38:G40"/>
    <mergeCell ref="H38:H40"/>
    <mergeCell ref="I38:I40"/>
    <mergeCell ref="E32:I32"/>
    <mergeCell ref="A6:I6"/>
    <mergeCell ref="A8:D8"/>
    <mergeCell ref="A9:D9"/>
    <mergeCell ref="A38:A40"/>
    <mergeCell ref="E16:I16"/>
    <mergeCell ref="E31:I31"/>
    <mergeCell ref="E15:I15"/>
    <mergeCell ref="E8:I8"/>
    <mergeCell ref="E9:I9"/>
    <mergeCell ref="E10:I10"/>
    <mergeCell ref="E11:I11"/>
    <mergeCell ref="E17:I17"/>
    <mergeCell ref="E18:I18"/>
    <mergeCell ref="E19:I19"/>
    <mergeCell ref="E21:I21"/>
    <mergeCell ref="E26:I26"/>
    <mergeCell ref="E27:I27"/>
    <mergeCell ref="E33:I33"/>
    <mergeCell ref="E34:I34"/>
    <mergeCell ref="E35:I35"/>
    <mergeCell ref="C38:E38"/>
    <mergeCell ref="E36:I36"/>
    <mergeCell ref="E28:I28"/>
    <mergeCell ref="E29:I29"/>
    <mergeCell ref="E30:I30"/>
  </mergeCells>
  <printOptions horizontalCentered="1"/>
  <pageMargins left="0.1968503937007874" right="0.1968503937007874" top="0.7874015748031497" bottom="0.1968503937007874" header="0.1968503937007874" footer="0.1968503937007874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="85" zoomScaleNormal="85" zoomScalePageLayoutView="0" workbookViewId="0" topLeftCell="A37">
      <selection activeCell="D63" sqref="D63"/>
    </sheetView>
  </sheetViews>
  <sheetFormatPr defaultColWidth="9.140625" defaultRowHeight="12.75"/>
  <cols>
    <col min="1" max="1" width="6.00390625" style="51" customWidth="1"/>
    <col min="2" max="2" width="76.421875" style="1" customWidth="1"/>
    <col min="3" max="3" width="15.421875" style="1" customWidth="1"/>
    <col min="4" max="4" width="20.7109375" style="1" customWidth="1"/>
    <col min="5" max="5" width="9.140625" style="1" customWidth="1"/>
    <col min="6" max="6" width="11.7109375" style="1" bestFit="1" customWidth="1"/>
    <col min="7" max="16384" width="9.140625" style="1" customWidth="1"/>
  </cols>
  <sheetData>
    <row r="1" ht="12.75">
      <c r="D1" s="51" t="s">
        <v>161</v>
      </c>
    </row>
    <row r="2" spans="1:4" ht="15.75" customHeight="1">
      <c r="A2" s="13"/>
      <c r="B2" s="46"/>
      <c r="C2" s="46"/>
      <c r="D2" s="46"/>
    </row>
    <row r="3" spans="1:4" ht="18.75" customHeight="1">
      <c r="A3" s="78" t="s">
        <v>67</v>
      </c>
      <c r="B3" s="78"/>
      <c r="C3" s="78"/>
      <c r="D3" s="78"/>
    </row>
    <row r="4" spans="1:4" ht="18" customHeight="1">
      <c r="A4" s="78" t="s">
        <v>185</v>
      </c>
      <c r="B4" s="78"/>
      <c r="C4" s="78"/>
      <c r="D4" s="78"/>
    </row>
    <row r="5" spans="1:4" ht="17.25" customHeight="1">
      <c r="A5" s="78"/>
      <c r="B5" s="78"/>
      <c r="C5" s="78"/>
      <c r="D5" s="78"/>
    </row>
    <row r="6" spans="1:4" ht="17.25" customHeight="1">
      <c r="A6" s="93" t="s">
        <v>209</v>
      </c>
      <c r="B6" s="93"/>
      <c r="C6" s="93"/>
      <c r="D6" s="93"/>
    </row>
    <row r="7" spans="1:4" ht="16.5" customHeight="1">
      <c r="A7" s="92" t="s">
        <v>210</v>
      </c>
      <c r="B7" s="92"/>
      <c r="C7" s="92"/>
      <c r="D7" s="92"/>
    </row>
    <row r="8" spans="1:4" ht="16.5" customHeight="1">
      <c r="A8" s="92" t="s">
        <v>211</v>
      </c>
      <c r="B8" s="92"/>
      <c r="C8" s="92"/>
      <c r="D8" s="92"/>
    </row>
    <row r="9" spans="1:4" ht="16.5" customHeight="1">
      <c r="A9" s="92" t="s">
        <v>212</v>
      </c>
      <c r="B9" s="92"/>
      <c r="C9" s="92"/>
      <c r="D9" s="92"/>
    </row>
    <row r="10" ht="14.25">
      <c r="A10" s="52"/>
    </row>
    <row r="11" spans="1:4" ht="30">
      <c r="A11" s="5" t="s">
        <v>0</v>
      </c>
      <c r="B11" s="5" t="s">
        <v>1</v>
      </c>
      <c r="C11" s="5" t="s">
        <v>62</v>
      </c>
      <c r="D11" s="11" t="s">
        <v>63</v>
      </c>
    </row>
    <row r="12" spans="1:4" ht="15">
      <c r="A12" s="5">
        <v>1</v>
      </c>
      <c r="B12" s="14" t="s">
        <v>235</v>
      </c>
      <c r="C12" s="53"/>
      <c r="D12" s="54" t="s">
        <v>236</v>
      </c>
    </row>
    <row r="13" spans="1:4" ht="15">
      <c r="A13" s="5">
        <v>2</v>
      </c>
      <c r="B13" s="14" t="s">
        <v>40</v>
      </c>
      <c r="C13" s="19" t="s">
        <v>42</v>
      </c>
      <c r="D13" s="61">
        <f>4200172.23712995/1000</f>
        <v>4200.17223712995</v>
      </c>
    </row>
    <row r="14" spans="1:4" ht="15">
      <c r="A14" s="5">
        <v>3</v>
      </c>
      <c r="B14" s="14" t="s">
        <v>61</v>
      </c>
      <c r="C14" s="19" t="s">
        <v>42</v>
      </c>
      <c r="D14" s="61">
        <v>3927.145</v>
      </c>
    </row>
    <row r="15" spans="1:4" ht="30">
      <c r="A15" s="55" t="s">
        <v>46</v>
      </c>
      <c r="B15" s="14" t="s">
        <v>122</v>
      </c>
      <c r="C15" s="19" t="s">
        <v>42</v>
      </c>
      <c r="D15" s="61" t="s">
        <v>213</v>
      </c>
    </row>
    <row r="16" spans="1:4" ht="30">
      <c r="A16" s="55" t="s">
        <v>47</v>
      </c>
      <c r="B16" s="14" t="s">
        <v>85</v>
      </c>
      <c r="C16" s="19" t="s">
        <v>42</v>
      </c>
      <c r="D16" s="61" t="s">
        <v>246</v>
      </c>
    </row>
    <row r="17" spans="1:4" ht="30">
      <c r="A17" s="55" t="s">
        <v>48</v>
      </c>
      <c r="B17" s="14" t="s">
        <v>84</v>
      </c>
      <c r="C17" s="19" t="s">
        <v>42</v>
      </c>
      <c r="D17" s="61" t="s">
        <v>246</v>
      </c>
    </row>
    <row r="18" spans="1:4" ht="15">
      <c r="A18" s="55" t="s">
        <v>128</v>
      </c>
      <c r="B18" s="15" t="s">
        <v>134</v>
      </c>
      <c r="C18" s="19" t="s">
        <v>43</v>
      </c>
      <c r="D18" s="61"/>
    </row>
    <row r="19" spans="1:4" ht="15">
      <c r="A19" s="55" t="s">
        <v>129</v>
      </c>
      <c r="B19" s="15" t="s">
        <v>41</v>
      </c>
      <c r="C19" s="19" t="s">
        <v>44</v>
      </c>
      <c r="D19" s="61"/>
    </row>
    <row r="20" spans="1:4" ht="15">
      <c r="A20" s="55" t="s">
        <v>49</v>
      </c>
      <c r="B20" s="14" t="s">
        <v>86</v>
      </c>
      <c r="C20" s="19" t="s">
        <v>42</v>
      </c>
      <c r="D20" s="61" t="s">
        <v>233</v>
      </c>
    </row>
    <row r="21" spans="1:4" ht="15">
      <c r="A21" s="55" t="s">
        <v>50</v>
      </c>
      <c r="B21" s="14" t="s">
        <v>87</v>
      </c>
      <c r="C21" s="19" t="s">
        <v>42</v>
      </c>
      <c r="D21" s="61">
        <v>663.65549</v>
      </c>
    </row>
    <row r="22" spans="1:4" ht="30">
      <c r="A22" s="55" t="s">
        <v>51</v>
      </c>
      <c r="B22" s="14" t="s">
        <v>88</v>
      </c>
      <c r="C22" s="19" t="s">
        <v>42</v>
      </c>
      <c r="D22" s="61">
        <v>161.41487999999998</v>
      </c>
    </row>
    <row r="23" spans="1:4" ht="30">
      <c r="A23" s="55" t="s">
        <v>52</v>
      </c>
      <c r="B23" s="14" t="s">
        <v>68</v>
      </c>
      <c r="C23" s="19" t="s">
        <v>42</v>
      </c>
      <c r="D23" s="61">
        <v>625.59791</v>
      </c>
    </row>
    <row r="24" spans="1:6" ht="15">
      <c r="A24" s="55" t="s">
        <v>53</v>
      </c>
      <c r="B24" s="14" t="s">
        <v>89</v>
      </c>
      <c r="C24" s="19" t="s">
        <v>42</v>
      </c>
      <c r="D24" s="61">
        <v>404.205</v>
      </c>
      <c r="F24" s="67"/>
    </row>
    <row r="25" spans="1:4" ht="15">
      <c r="A25" s="55" t="s">
        <v>130</v>
      </c>
      <c r="B25" s="15" t="s">
        <v>45</v>
      </c>
      <c r="C25" s="19" t="s">
        <v>42</v>
      </c>
      <c r="D25" s="61">
        <v>133.999</v>
      </c>
    </row>
    <row r="26" spans="1:4" ht="15">
      <c r="A26" s="55" t="s">
        <v>131</v>
      </c>
      <c r="B26" s="15" t="s">
        <v>90</v>
      </c>
      <c r="C26" s="19" t="s">
        <v>42</v>
      </c>
      <c r="D26" s="61">
        <v>25.393</v>
      </c>
    </row>
    <row r="27" spans="1:4" ht="15">
      <c r="A27" s="55" t="s">
        <v>54</v>
      </c>
      <c r="B27" s="14" t="s">
        <v>91</v>
      </c>
      <c r="C27" s="19" t="s">
        <v>42</v>
      </c>
      <c r="D27" s="61">
        <v>1216.451</v>
      </c>
    </row>
    <row r="28" spans="1:4" ht="15">
      <c r="A28" s="55" t="s">
        <v>55</v>
      </c>
      <c r="B28" s="15" t="s">
        <v>45</v>
      </c>
      <c r="C28" s="19" t="s">
        <v>42</v>
      </c>
      <c r="D28" s="61">
        <f>D27*73%</f>
        <v>888.00923</v>
      </c>
    </row>
    <row r="29" spans="1:4" ht="15">
      <c r="A29" s="55" t="s">
        <v>56</v>
      </c>
      <c r="B29" s="15" t="s">
        <v>90</v>
      </c>
      <c r="C29" s="19" t="s">
        <v>42</v>
      </c>
      <c r="D29" s="61">
        <f>D28*21%</f>
        <v>186.4819383</v>
      </c>
    </row>
    <row r="30" spans="1:4" ht="15">
      <c r="A30" s="55" t="s">
        <v>57</v>
      </c>
      <c r="B30" s="14" t="s">
        <v>186</v>
      </c>
      <c r="C30" s="19" t="s">
        <v>42</v>
      </c>
      <c r="D30" s="61"/>
    </row>
    <row r="31" spans="1:4" ht="45.75" customHeight="1">
      <c r="A31" s="55" t="s">
        <v>58</v>
      </c>
      <c r="B31" s="14" t="s">
        <v>172</v>
      </c>
      <c r="C31" s="19" t="s">
        <v>42</v>
      </c>
      <c r="D31" s="61">
        <f>57.92169+475.21375+329.73053</f>
        <v>862.8659700000001</v>
      </c>
    </row>
    <row r="32" spans="1:4" ht="15">
      <c r="A32" s="55" t="s">
        <v>96</v>
      </c>
      <c r="B32" s="14" t="s">
        <v>92</v>
      </c>
      <c r="C32" s="19" t="s">
        <v>42</v>
      </c>
      <c r="D32" s="61">
        <f>D13-D14</f>
        <v>273.0272371299502</v>
      </c>
    </row>
    <row r="33" spans="1:4" ht="15">
      <c r="A33" s="55" t="s">
        <v>97</v>
      </c>
      <c r="B33" s="14" t="s">
        <v>93</v>
      </c>
      <c r="C33" s="19" t="s">
        <v>42</v>
      </c>
      <c r="D33" s="61">
        <v>3125</v>
      </c>
    </row>
    <row r="34" spans="1:4" ht="15">
      <c r="A34" s="55" t="s">
        <v>98</v>
      </c>
      <c r="B34" s="14" t="s">
        <v>94</v>
      </c>
      <c r="C34" s="19" t="s">
        <v>42</v>
      </c>
      <c r="D34" s="61"/>
    </row>
    <row r="35" spans="1:4" ht="15">
      <c r="A35" s="55" t="s">
        <v>99</v>
      </c>
      <c r="B35" s="14" t="s">
        <v>66</v>
      </c>
      <c r="C35" s="19" t="s">
        <v>42</v>
      </c>
      <c r="D35" s="61">
        <f>D32+D33</f>
        <v>3398.02723712995</v>
      </c>
    </row>
    <row r="36" spans="1:4" ht="45">
      <c r="A36" s="55" t="s">
        <v>100</v>
      </c>
      <c r="B36" s="15" t="s">
        <v>156</v>
      </c>
      <c r="C36" s="19" t="s">
        <v>42</v>
      </c>
      <c r="D36" s="61" t="s">
        <v>213</v>
      </c>
    </row>
    <row r="37" spans="1:4" ht="15">
      <c r="A37" s="55" t="s">
        <v>101</v>
      </c>
      <c r="B37" s="14" t="s">
        <v>69</v>
      </c>
      <c r="C37" s="19" t="s">
        <v>42</v>
      </c>
      <c r="D37" s="61" t="s">
        <v>213</v>
      </c>
    </row>
    <row r="38" spans="1:4" ht="15">
      <c r="A38" s="55" t="s">
        <v>102</v>
      </c>
      <c r="B38" s="15" t="s">
        <v>70</v>
      </c>
      <c r="C38" s="19" t="s">
        <v>42</v>
      </c>
      <c r="D38" s="61" t="s">
        <v>213</v>
      </c>
    </row>
    <row r="39" spans="1:4" ht="30">
      <c r="A39" s="55" t="s">
        <v>103</v>
      </c>
      <c r="B39" s="14" t="s">
        <v>187</v>
      </c>
      <c r="C39" s="83" t="s">
        <v>213</v>
      </c>
      <c r="D39" s="91"/>
    </row>
    <row r="40" spans="1:6" ht="15">
      <c r="A40" s="5">
        <v>10</v>
      </c>
      <c r="B40" s="14" t="s">
        <v>123</v>
      </c>
      <c r="C40" s="19" t="s">
        <v>95</v>
      </c>
      <c r="D40" s="61">
        <v>1182800.0931799999</v>
      </c>
      <c r="F40" s="67"/>
    </row>
    <row r="41" spans="1:4" ht="15">
      <c r="A41" s="5">
        <v>11</v>
      </c>
      <c r="B41" s="14" t="s">
        <v>157</v>
      </c>
      <c r="C41" s="19" t="s">
        <v>95</v>
      </c>
      <c r="D41" s="61">
        <v>918.06</v>
      </c>
    </row>
    <row r="42" spans="1:4" ht="15">
      <c r="A42" s="5">
        <v>12</v>
      </c>
      <c r="B42" s="14" t="s">
        <v>125</v>
      </c>
      <c r="C42" s="19" t="s">
        <v>95</v>
      </c>
      <c r="D42" s="62">
        <f>D40-D41</f>
        <v>1181882.0331799998</v>
      </c>
    </row>
    <row r="43" spans="1:4" ht="30">
      <c r="A43" s="55" t="s">
        <v>60</v>
      </c>
      <c r="B43" s="14" t="s">
        <v>214</v>
      </c>
      <c r="C43" s="19" t="s">
        <v>95</v>
      </c>
      <c r="D43" s="62" t="s">
        <v>233</v>
      </c>
    </row>
    <row r="44" spans="1:4" ht="15">
      <c r="A44" s="5">
        <v>13</v>
      </c>
      <c r="B44" s="14" t="s">
        <v>124</v>
      </c>
      <c r="C44" s="19" t="s">
        <v>95</v>
      </c>
      <c r="D44" s="25" t="s">
        <v>246</v>
      </c>
    </row>
    <row r="45" spans="1:4" ht="15">
      <c r="A45" s="55" t="s">
        <v>133</v>
      </c>
      <c r="B45" s="23" t="s">
        <v>126</v>
      </c>
      <c r="C45" s="24" t="s">
        <v>215</v>
      </c>
      <c r="D45" s="25">
        <v>21.99</v>
      </c>
    </row>
    <row r="46" spans="1:4" ht="16.5" customHeight="1">
      <c r="A46" s="55" t="s">
        <v>132</v>
      </c>
      <c r="B46" s="26" t="s">
        <v>155</v>
      </c>
      <c r="C46" s="24" t="s">
        <v>215</v>
      </c>
      <c r="D46" s="25">
        <f>D45</f>
        <v>21.99</v>
      </c>
    </row>
    <row r="47" spans="1:4" ht="15">
      <c r="A47" s="55" t="s">
        <v>104</v>
      </c>
      <c r="B47" s="27" t="s">
        <v>127</v>
      </c>
      <c r="C47" s="24" t="s">
        <v>216</v>
      </c>
      <c r="D47" s="25" t="s">
        <v>246</v>
      </c>
    </row>
    <row r="48" spans="1:4" ht="15">
      <c r="A48" s="55" t="s">
        <v>105</v>
      </c>
      <c r="B48" s="14" t="s">
        <v>59</v>
      </c>
      <c r="C48" s="24" t="s">
        <v>217</v>
      </c>
      <c r="D48" s="25">
        <v>2</v>
      </c>
    </row>
    <row r="50" spans="1:4" ht="15">
      <c r="A50" s="90" t="s">
        <v>188</v>
      </c>
      <c r="B50" s="90"/>
      <c r="C50" s="90"/>
      <c r="D50" s="90"/>
    </row>
    <row r="51" spans="1:4" ht="15">
      <c r="A51" s="90" t="s">
        <v>204</v>
      </c>
      <c r="B51" s="90"/>
      <c r="C51" s="90"/>
      <c r="D51" s="90"/>
    </row>
    <row r="52" spans="1:4" ht="15">
      <c r="A52" s="90" t="s">
        <v>205</v>
      </c>
      <c r="B52" s="90"/>
      <c r="C52" s="90"/>
      <c r="D52" s="90"/>
    </row>
    <row r="56" spans="4:6" ht="12.75">
      <c r="D56" s="56"/>
      <c r="F56" s="56"/>
    </row>
    <row r="59" ht="12.75">
      <c r="D59" s="56"/>
    </row>
    <row r="64" ht="12.75">
      <c r="D64" s="56"/>
    </row>
  </sheetData>
  <sheetProtection/>
  <mergeCells count="11">
    <mergeCell ref="A3:D3"/>
    <mergeCell ref="A4:D4"/>
    <mergeCell ref="A6:D6"/>
    <mergeCell ref="A7:D7"/>
    <mergeCell ref="A50:D50"/>
    <mergeCell ref="A51:D51"/>
    <mergeCell ref="A52:D52"/>
    <mergeCell ref="C39:D39"/>
    <mergeCell ref="A5:D5"/>
    <mergeCell ref="A8:D8"/>
    <mergeCell ref="A9:D9"/>
  </mergeCells>
  <printOptions horizontalCentered="1"/>
  <pageMargins left="0.7874015748031497" right="0.1968503937007874" top="0.1968503937007874" bottom="0.1968503937007874" header="0.1968503937007874" footer="0.1968503937007874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C1">
      <selection activeCell="F13" sqref="F13:F14"/>
    </sheetView>
  </sheetViews>
  <sheetFormatPr defaultColWidth="9.140625" defaultRowHeight="12.75"/>
  <cols>
    <col min="1" max="1" width="5.00390625" style="7" customWidth="1"/>
    <col min="2" max="2" width="20.140625" style="7" customWidth="1"/>
    <col min="3" max="3" width="19.8515625" style="7" customWidth="1"/>
    <col min="4" max="4" width="18.7109375" style="7" customWidth="1"/>
    <col min="5" max="5" width="19.421875" style="7" customWidth="1"/>
    <col min="6" max="6" width="20.140625" style="7" customWidth="1"/>
    <col min="7" max="7" width="19.57421875" style="7" customWidth="1"/>
    <col min="8" max="8" width="21.8515625" style="7" customWidth="1"/>
    <col min="9" max="16384" width="9.140625" style="7" customWidth="1"/>
  </cols>
  <sheetData>
    <row r="1" ht="15">
      <c r="H1" s="48" t="s">
        <v>168</v>
      </c>
    </row>
    <row r="3" spans="1:8" ht="15">
      <c r="A3" s="78" t="s">
        <v>169</v>
      </c>
      <c r="B3" s="78"/>
      <c r="C3" s="78"/>
      <c r="D3" s="78"/>
      <c r="E3" s="78"/>
      <c r="F3" s="78"/>
      <c r="G3" s="78"/>
      <c r="H3" s="78"/>
    </row>
    <row r="4" spans="1:8" ht="15">
      <c r="A4" s="78" t="s">
        <v>189</v>
      </c>
      <c r="B4" s="78"/>
      <c r="C4" s="78"/>
      <c r="D4" s="78"/>
      <c r="E4" s="78"/>
      <c r="F4" s="78"/>
      <c r="G4" s="78"/>
      <c r="H4" s="78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95" t="s">
        <v>8</v>
      </c>
      <c r="B6" s="95"/>
      <c r="C6" s="95"/>
      <c r="D6" s="74" t="s">
        <v>218</v>
      </c>
      <c r="E6" s="74"/>
      <c r="F6" s="74"/>
      <c r="G6" s="74"/>
      <c r="H6" s="74"/>
    </row>
    <row r="7" spans="1:8" ht="15">
      <c r="A7" s="95" t="s">
        <v>9</v>
      </c>
      <c r="B7" s="95"/>
      <c r="C7" s="95"/>
      <c r="D7" s="73">
        <v>8709007875</v>
      </c>
      <c r="E7" s="73"/>
      <c r="F7" s="73"/>
      <c r="G7" s="73"/>
      <c r="H7" s="73"/>
    </row>
    <row r="8" spans="1:8" ht="15">
      <c r="A8" s="95" t="s">
        <v>10</v>
      </c>
      <c r="B8" s="95"/>
      <c r="C8" s="95"/>
      <c r="D8" s="73">
        <v>870901001</v>
      </c>
      <c r="E8" s="73"/>
      <c r="F8" s="73"/>
      <c r="G8" s="73"/>
      <c r="H8" s="73"/>
    </row>
    <row r="9" spans="1:8" ht="15">
      <c r="A9" s="95" t="s">
        <v>18</v>
      </c>
      <c r="B9" s="95"/>
      <c r="C9" s="95"/>
      <c r="D9" s="73" t="s">
        <v>219</v>
      </c>
      <c r="E9" s="73"/>
      <c r="F9" s="73"/>
      <c r="G9" s="73"/>
      <c r="H9" s="73"/>
    </row>
    <row r="10" spans="1:8" ht="15">
      <c r="A10" s="96" t="s">
        <v>63</v>
      </c>
      <c r="B10" s="96"/>
      <c r="C10" s="96"/>
      <c r="D10" s="94" t="s">
        <v>247</v>
      </c>
      <c r="E10" s="94"/>
      <c r="F10" s="94"/>
      <c r="G10" s="94"/>
      <c r="H10" s="94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38.25" customHeight="1">
      <c r="A12" s="101" t="s">
        <v>0</v>
      </c>
      <c r="B12" s="101" t="s">
        <v>170</v>
      </c>
      <c r="C12" s="98" t="s">
        <v>171</v>
      </c>
      <c r="D12" s="99"/>
      <c r="E12" s="100"/>
      <c r="F12" s="98" t="s">
        <v>172</v>
      </c>
      <c r="G12" s="99"/>
      <c r="H12" s="100"/>
    </row>
    <row r="13" spans="1:8" ht="28.5" customHeight="1">
      <c r="A13" s="102"/>
      <c r="B13" s="102"/>
      <c r="C13" s="97" t="s">
        <v>208</v>
      </c>
      <c r="D13" s="97" t="s">
        <v>173</v>
      </c>
      <c r="E13" s="97" t="s">
        <v>174</v>
      </c>
      <c r="F13" s="97" t="s">
        <v>208</v>
      </c>
      <c r="G13" s="97" t="s">
        <v>173</v>
      </c>
      <c r="H13" s="97" t="s">
        <v>174</v>
      </c>
    </row>
    <row r="14" spans="1:8" ht="15">
      <c r="A14" s="103"/>
      <c r="B14" s="103"/>
      <c r="C14" s="97"/>
      <c r="D14" s="97"/>
      <c r="E14" s="97"/>
      <c r="F14" s="97"/>
      <c r="G14" s="97"/>
      <c r="H14" s="97"/>
    </row>
    <row r="15" spans="1:8" ht="15">
      <c r="A15" s="49" t="s">
        <v>175</v>
      </c>
      <c r="B15" s="50"/>
      <c r="C15" s="50"/>
      <c r="D15" s="50"/>
      <c r="E15" s="50"/>
      <c r="F15" s="50"/>
      <c r="G15" s="50"/>
      <c r="H15" s="50"/>
    </row>
    <row r="16" spans="1:8" ht="15">
      <c r="A16" s="49" t="s">
        <v>176</v>
      </c>
      <c r="B16" s="50" t="s">
        <v>177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</row>
    <row r="17" spans="1:8" ht="15">
      <c r="A17" s="49" t="s">
        <v>178</v>
      </c>
      <c r="B17" s="50" t="s">
        <v>179</v>
      </c>
      <c r="C17" s="50"/>
      <c r="D17" s="50"/>
      <c r="E17" s="50"/>
      <c r="F17" s="50"/>
      <c r="G17" s="50"/>
      <c r="H17" s="50"/>
    </row>
    <row r="18" spans="1:8" ht="15">
      <c r="A18" s="49" t="s">
        <v>180</v>
      </c>
      <c r="B18" s="50"/>
      <c r="C18" s="50"/>
      <c r="D18" s="50"/>
      <c r="E18" s="50"/>
      <c r="F18" s="50"/>
      <c r="G18" s="50"/>
      <c r="H18" s="50"/>
    </row>
    <row r="19" spans="1:8" ht="15">
      <c r="A19" s="49" t="s">
        <v>181</v>
      </c>
      <c r="B19" s="50" t="s">
        <v>177</v>
      </c>
      <c r="C19" s="50"/>
      <c r="D19" s="50"/>
      <c r="E19" s="50"/>
      <c r="F19" s="50"/>
      <c r="G19" s="50"/>
      <c r="H19" s="50"/>
    </row>
    <row r="20" spans="1:8" ht="15">
      <c r="A20" s="49" t="s">
        <v>182</v>
      </c>
      <c r="B20" s="50" t="s">
        <v>179</v>
      </c>
      <c r="C20" s="50"/>
      <c r="D20" s="50"/>
      <c r="E20" s="50"/>
      <c r="F20" s="50"/>
      <c r="G20" s="50"/>
      <c r="H20" s="50"/>
    </row>
    <row r="21" spans="1:8" ht="15">
      <c r="A21" s="49" t="s">
        <v>183</v>
      </c>
      <c r="B21" s="50"/>
      <c r="C21" s="50"/>
      <c r="D21" s="50"/>
      <c r="E21" s="50"/>
      <c r="F21" s="50"/>
      <c r="G21" s="50"/>
      <c r="H21" s="50"/>
    </row>
    <row r="22" spans="1:8" ht="15">
      <c r="A22" s="49" t="s">
        <v>46</v>
      </c>
      <c r="B22" s="50" t="s">
        <v>177</v>
      </c>
      <c r="C22" s="50"/>
      <c r="D22" s="50"/>
      <c r="E22" s="50"/>
      <c r="F22" s="50"/>
      <c r="G22" s="50"/>
      <c r="H22" s="50"/>
    </row>
    <row r="23" spans="1:8" ht="15">
      <c r="A23" s="49" t="s">
        <v>47</v>
      </c>
      <c r="B23" s="50" t="s">
        <v>179</v>
      </c>
      <c r="C23" s="50"/>
      <c r="D23" s="50"/>
      <c r="E23" s="50"/>
      <c r="F23" s="50"/>
      <c r="G23" s="50"/>
      <c r="H23" s="50"/>
    </row>
    <row r="25" ht="15">
      <c r="A25" s="7" t="s">
        <v>197</v>
      </c>
    </row>
  </sheetData>
  <sheetProtection/>
  <mergeCells count="22">
    <mergeCell ref="B12:B14"/>
    <mergeCell ref="F13:F14"/>
    <mergeCell ref="F12:H12"/>
    <mergeCell ref="C13:C14"/>
    <mergeCell ref="G13:G14"/>
    <mergeCell ref="H13:H14"/>
    <mergeCell ref="D13:D14"/>
    <mergeCell ref="E13:E14"/>
    <mergeCell ref="A3:H3"/>
    <mergeCell ref="A4:H4"/>
    <mergeCell ref="A6:C6"/>
    <mergeCell ref="A7:C7"/>
    <mergeCell ref="C12:E12"/>
    <mergeCell ref="A12:A14"/>
    <mergeCell ref="D6:H6"/>
    <mergeCell ref="D7:H7"/>
    <mergeCell ref="D8:H8"/>
    <mergeCell ref="D9:H9"/>
    <mergeCell ref="D10:H10"/>
    <mergeCell ref="A8:C8"/>
    <mergeCell ref="A9:C9"/>
    <mergeCell ref="A10:C10"/>
  </mergeCells>
  <printOptions horizontalCentered="1"/>
  <pageMargins left="0.1968503937007874" right="0.1968503937007874" top="0.7874015748031497" bottom="0.1968503937007874" header="0.31496062992125984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7">
      <selection activeCell="H11" sqref="H11:L11"/>
    </sheetView>
  </sheetViews>
  <sheetFormatPr defaultColWidth="9.140625" defaultRowHeight="12.75"/>
  <cols>
    <col min="1" max="1" width="5.7109375" style="44" customWidth="1"/>
    <col min="2" max="2" width="19.00390625" style="44" customWidth="1"/>
    <col min="3" max="3" width="22.28125" style="44" customWidth="1"/>
    <col min="4" max="4" width="11.00390625" style="44" customWidth="1"/>
    <col min="5" max="5" width="12.57421875" style="44" customWidth="1"/>
    <col min="6" max="6" width="11.8515625" style="44" customWidth="1"/>
    <col min="7" max="7" width="13.28125" style="44" customWidth="1"/>
    <col min="8" max="8" width="11.00390625" style="44" customWidth="1"/>
    <col min="9" max="9" width="20.00390625" style="44" customWidth="1"/>
    <col min="10" max="10" width="11.00390625" style="44" customWidth="1"/>
    <col min="11" max="11" width="14.00390625" style="44" customWidth="1"/>
    <col min="12" max="12" width="13.28125" style="44" customWidth="1"/>
    <col min="13" max="16384" width="9.140625" style="44" customWidth="1"/>
  </cols>
  <sheetData>
    <row r="1" ht="15">
      <c r="L1" s="48" t="s">
        <v>162</v>
      </c>
    </row>
    <row r="2" ht="15">
      <c r="L2" s="45"/>
    </row>
    <row r="3" spans="1:12" ht="15.75">
      <c r="A3" s="104" t="s">
        <v>190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5" spans="1:12" ht="15">
      <c r="A5" s="92" t="s">
        <v>222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2" ht="15">
      <c r="A6" s="92" t="s">
        <v>223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1:12" ht="15">
      <c r="A7" s="105" t="s">
        <v>224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ht="15">
      <c r="A8" s="95" t="s">
        <v>225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15">
      <c r="A10" s="106" t="s">
        <v>248</v>
      </c>
      <c r="B10" s="106"/>
      <c r="C10" s="106"/>
      <c r="D10" s="106"/>
      <c r="E10" s="106"/>
      <c r="F10" s="106"/>
      <c r="G10" s="106"/>
      <c r="H10" s="107" t="s">
        <v>249</v>
      </c>
      <c r="I10" s="107"/>
      <c r="J10" s="107"/>
      <c r="K10" s="107"/>
      <c r="L10" s="107"/>
    </row>
    <row r="11" spans="1:12" ht="15">
      <c r="A11" s="106" t="s">
        <v>19</v>
      </c>
      <c r="B11" s="106"/>
      <c r="C11" s="106"/>
      <c r="D11" s="106"/>
      <c r="E11" s="106"/>
      <c r="F11" s="106"/>
      <c r="G11" s="106"/>
      <c r="H11" s="108"/>
      <c r="I11" s="109"/>
      <c r="J11" s="109"/>
      <c r="K11" s="109"/>
      <c r="L11" s="110"/>
    </row>
    <row r="12" spans="1:12" ht="15.75" thickBot="1">
      <c r="A12" s="111" t="s">
        <v>20</v>
      </c>
      <c r="B12" s="111"/>
      <c r="C12" s="111"/>
      <c r="D12" s="111"/>
      <c r="E12" s="111"/>
      <c r="F12" s="111"/>
      <c r="G12" s="111"/>
      <c r="H12" s="112"/>
      <c r="I12" s="113"/>
      <c r="J12" s="113"/>
      <c r="K12" s="113"/>
      <c r="L12" s="114"/>
    </row>
    <row r="13" spans="1:12" ht="15.75" thickBot="1">
      <c r="A13" s="115" t="s">
        <v>198</v>
      </c>
      <c r="B13" s="116"/>
      <c r="C13" s="116"/>
      <c r="D13" s="116"/>
      <c r="E13" s="116"/>
      <c r="F13" s="116"/>
      <c r="G13" s="117"/>
      <c r="H13" s="118" t="s">
        <v>76</v>
      </c>
      <c r="I13" s="118"/>
      <c r="J13" s="118"/>
      <c r="K13" s="119" t="s">
        <v>77</v>
      </c>
      <c r="L13" s="120"/>
    </row>
    <row r="14" spans="1:12" ht="15">
      <c r="A14" s="30"/>
      <c r="B14" s="30"/>
      <c r="C14" s="30"/>
      <c r="D14" s="30"/>
      <c r="E14" s="30"/>
      <c r="F14" s="30"/>
      <c r="G14" s="30"/>
      <c r="H14" s="121"/>
      <c r="I14" s="109"/>
      <c r="J14" s="110"/>
      <c r="K14" s="108"/>
      <c r="L14" s="125"/>
    </row>
    <row r="15" spans="1:12" ht="15.75" thickBot="1">
      <c r="A15" s="30"/>
      <c r="B15" s="30"/>
      <c r="C15" s="30"/>
      <c r="D15" s="30"/>
      <c r="E15" s="30"/>
      <c r="F15" s="30"/>
      <c r="G15" s="30"/>
      <c r="H15" s="122"/>
      <c r="I15" s="123"/>
      <c r="J15" s="124"/>
      <c r="K15" s="126"/>
      <c r="L15" s="127"/>
    </row>
    <row r="16" spans="1:12" ht="15.75" thickBot="1">
      <c r="A16" s="30"/>
      <c r="B16" s="30"/>
      <c r="C16" s="30"/>
      <c r="D16" s="30"/>
      <c r="E16" s="30"/>
      <c r="F16" s="30"/>
      <c r="G16" s="30"/>
      <c r="H16" s="31"/>
      <c r="I16" s="31"/>
      <c r="J16" s="31"/>
      <c r="K16" s="31"/>
      <c r="L16" s="31"/>
    </row>
    <row r="17" spans="1:12" ht="30.75" customHeight="1">
      <c r="A17" s="80" t="s">
        <v>0</v>
      </c>
      <c r="B17" s="80" t="s">
        <v>21</v>
      </c>
      <c r="C17" s="85" t="s">
        <v>22</v>
      </c>
      <c r="D17" s="135" t="s">
        <v>199</v>
      </c>
      <c r="E17" s="136"/>
      <c r="F17" s="136"/>
      <c r="G17" s="136"/>
      <c r="H17" s="137"/>
      <c r="I17" s="128" t="s">
        <v>200</v>
      </c>
      <c r="J17" s="129"/>
      <c r="K17" s="129"/>
      <c r="L17" s="130"/>
    </row>
    <row r="18" spans="1:12" ht="30" customHeight="1">
      <c r="A18" s="81"/>
      <c r="B18" s="81"/>
      <c r="C18" s="134"/>
      <c r="D18" s="138" t="s">
        <v>110</v>
      </c>
      <c r="E18" s="139" t="s">
        <v>111</v>
      </c>
      <c r="F18" s="139"/>
      <c r="G18" s="139"/>
      <c r="H18" s="83"/>
      <c r="I18" s="131" t="s">
        <v>112</v>
      </c>
      <c r="J18" s="80" t="s">
        <v>78</v>
      </c>
      <c r="K18" s="83" t="s">
        <v>79</v>
      </c>
      <c r="L18" s="133"/>
    </row>
    <row r="19" spans="1:12" ht="30" customHeight="1">
      <c r="A19" s="81"/>
      <c r="B19" s="81"/>
      <c r="C19" s="86"/>
      <c r="D19" s="138"/>
      <c r="E19" s="19" t="s">
        <v>35</v>
      </c>
      <c r="F19" s="19" t="s">
        <v>35</v>
      </c>
      <c r="G19" s="19" t="s">
        <v>35</v>
      </c>
      <c r="H19" s="20" t="s">
        <v>35</v>
      </c>
      <c r="I19" s="132"/>
      <c r="J19" s="82"/>
      <c r="K19" s="19" t="s">
        <v>80</v>
      </c>
      <c r="L19" s="32" t="s">
        <v>81</v>
      </c>
    </row>
    <row r="20" spans="1:12" ht="15">
      <c r="A20" s="143">
        <v>1</v>
      </c>
      <c r="B20" s="140" t="s">
        <v>109</v>
      </c>
      <c r="C20" s="33" t="s">
        <v>109</v>
      </c>
      <c r="D20" s="34"/>
      <c r="E20" s="22"/>
      <c r="F20" s="22"/>
      <c r="G20" s="22"/>
      <c r="H20" s="33"/>
      <c r="I20" s="34"/>
      <c r="J20" s="22"/>
      <c r="K20" s="22"/>
      <c r="L20" s="35"/>
    </row>
    <row r="21" spans="1:12" ht="15">
      <c r="A21" s="144"/>
      <c r="B21" s="141"/>
      <c r="C21" s="33" t="s">
        <v>23</v>
      </c>
      <c r="D21" s="34"/>
      <c r="E21" s="22"/>
      <c r="F21" s="22"/>
      <c r="G21" s="22"/>
      <c r="H21" s="33"/>
      <c r="I21" s="34"/>
      <c r="J21" s="22"/>
      <c r="K21" s="22"/>
      <c r="L21" s="35"/>
    </row>
    <row r="22" spans="1:12" ht="30">
      <c r="A22" s="144"/>
      <c r="B22" s="141"/>
      <c r="C22" s="36" t="s">
        <v>107</v>
      </c>
      <c r="D22" s="37"/>
      <c r="E22" s="22"/>
      <c r="F22" s="22"/>
      <c r="G22" s="22"/>
      <c r="H22" s="33"/>
      <c r="I22" s="34"/>
      <c r="J22" s="22"/>
      <c r="K22" s="22"/>
      <c r="L22" s="35"/>
    </row>
    <row r="23" spans="1:12" ht="15">
      <c r="A23" s="144"/>
      <c r="B23" s="141"/>
      <c r="C23" s="33" t="s">
        <v>108</v>
      </c>
      <c r="D23" s="34"/>
      <c r="E23" s="22"/>
      <c r="F23" s="22"/>
      <c r="G23" s="22"/>
      <c r="H23" s="33"/>
      <c r="I23" s="34"/>
      <c r="J23" s="22"/>
      <c r="K23" s="22"/>
      <c r="L23" s="35"/>
    </row>
    <row r="24" spans="1:12" ht="30">
      <c r="A24" s="144"/>
      <c r="B24" s="141"/>
      <c r="C24" s="38" t="s">
        <v>24</v>
      </c>
      <c r="D24" s="39"/>
      <c r="E24" s="22"/>
      <c r="F24" s="22"/>
      <c r="G24" s="22"/>
      <c r="H24" s="33"/>
      <c r="I24" s="34"/>
      <c r="J24" s="22"/>
      <c r="K24" s="22"/>
      <c r="L24" s="35"/>
    </row>
    <row r="25" spans="1:12" ht="15">
      <c r="A25" s="144"/>
      <c r="B25" s="141"/>
      <c r="C25" s="33" t="s">
        <v>25</v>
      </c>
      <c r="D25" s="34"/>
      <c r="E25" s="22"/>
      <c r="F25" s="22"/>
      <c r="G25" s="22"/>
      <c r="H25" s="33"/>
      <c r="I25" s="34"/>
      <c r="J25" s="22"/>
      <c r="K25" s="22"/>
      <c r="L25" s="35"/>
    </row>
    <row r="26" spans="1:12" ht="15">
      <c r="A26" s="145"/>
      <c r="B26" s="142"/>
      <c r="C26" s="33" t="s">
        <v>26</v>
      </c>
      <c r="D26" s="34"/>
      <c r="E26" s="22"/>
      <c r="F26" s="22"/>
      <c r="G26" s="22"/>
      <c r="H26" s="33"/>
      <c r="I26" s="34"/>
      <c r="J26" s="22"/>
      <c r="K26" s="22"/>
      <c r="L26" s="35"/>
    </row>
    <row r="27" spans="1:12" ht="15">
      <c r="A27" s="143">
        <v>2</v>
      </c>
      <c r="B27" s="140" t="s">
        <v>28</v>
      </c>
      <c r="C27" s="33" t="s">
        <v>109</v>
      </c>
      <c r="D27" s="34"/>
      <c r="E27" s="22"/>
      <c r="F27" s="22"/>
      <c r="G27" s="22"/>
      <c r="H27" s="33"/>
      <c r="I27" s="34"/>
      <c r="J27" s="22"/>
      <c r="K27" s="22"/>
      <c r="L27" s="35"/>
    </row>
    <row r="28" spans="1:12" ht="15">
      <c r="A28" s="144"/>
      <c r="B28" s="141"/>
      <c r="C28" s="33" t="s">
        <v>23</v>
      </c>
      <c r="D28" s="34"/>
      <c r="E28" s="22"/>
      <c r="F28" s="22"/>
      <c r="G28" s="22"/>
      <c r="H28" s="33"/>
      <c r="I28" s="34"/>
      <c r="J28" s="22"/>
      <c r="K28" s="22"/>
      <c r="L28" s="35"/>
    </row>
    <row r="29" spans="1:12" ht="30">
      <c r="A29" s="144"/>
      <c r="B29" s="141"/>
      <c r="C29" s="36" t="s">
        <v>107</v>
      </c>
      <c r="D29" s="37"/>
      <c r="E29" s="22"/>
      <c r="F29" s="22"/>
      <c r="G29" s="22"/>
      <c r="H29" s="33"/>
      <c r="I29" s="34"/>
      <c r="J29" s="22"/>
      <c r="K29" s="22"/>
      <c r="L29" s="35"/>
    </row>
    <row r="30" spans="1:12" ht="15">
      <c r="A30" s="144"/>
      <c r="B30" s="141"/>
      <c r="C30" s="33" t="s">
        <v>108</v>
      </c>
      <c r="D30" s="34"/>
      <c r="E30" s="22"/>
      <c r="F30" s="22"/>
      <c r="G30" s="22"/>
      <c r="H30" s="33"/>
      <c r="I30" s="34"/>
      <c r="J30" s="22"/>
      <c r="K30" s="22"/>
      <c r="L30" s="35"/>
    </row>
    <row r="31" spans="1:12" ht="30">
      <c r="A31" s="144"/>
      <c r="B31" s="141"/>
      <c r="C31" s="38" t="s">
        <v>24</v>
      </c>
      <c r="D31" s="39"/>
      <c r="E31" s="22"/>
      <c r="F31" s="22"/>
      <c r="G31" s="22"/>
      <c r="H31" s="33"/>
      <c r="I31" s="34"/>
      <c r="J31" s="22"/>
      <c r="K31" s="22"/>
      <c r="L31" s="35"/>
    </row>
    <row r="32" spans="1:12" ht="15">
      <c r="A32" s="144"/>
      <c r="B32" s="141"/>
      <c r="C32" s="33" t="s">
        <v>25</v>
      </c>
      <c r="D32" s="34"/>
      <c r="E32" s="22"/>
      <c r="F32" s="22"/>
      <c r="G32" s="22"/>
      <c r="H32" s="33"/>
      <c r="I32" s="34"/>
      <c r="J32" s="22"/>
      <c r="K32" s="22"/>
      <c r="L32" s="35"/>
    </row>
    <row r="33" spans="1:12" ht="15">
      <c r="A33" s="145"/>
      <c r="B33" s="142"/>
      <c r="C33" s="33" t="s">
        <v>26</v>
      </c>
      <c r="D33" s="34"/>
      <c r="E33" s="22"/>
      <c r="F33" s="22"/>
      <c r="G33" s="22"/>
      <c r="H33" s="33"/>
      <c r="I33" s="34"/>
      <c r="J33" s="22"/>
      <c r="K33" s="22"/>
      <c r="L33" s="35"/>
    </row>
    <row r="34" spans="1:12" ht="15">
      <c r="A34" s="143">
        <v>3</v>
      </c>
      <c r="B34" s="140" t="s">
        <v>29</v>
      </c>
      <c r="C34" s="33" t="s">
        <v>109</v>
      </c>
      <c r="D34" s="34"/>
      <c r="E34" s="22"/>
      <c r="F34" s="22"/>
      <c r="G34" s="22"/>
      <c r="H34" s="33"/>
      <c r="I34" s="34"/>
      <c r="J34" s="22"/>
      <c r="K34" s="22"/>
      <c r="L34" s="35"/>
    </row>
    <row r="35" spans="1:12" ht="15">
      <c r="A35" s="144"/>
      <c r="B35" s="141"/>
      <c r="C35" s="33" t="s">
        <v>23</v>
      </c>
      <c r="D35" s="34"/>
      <c r="E35" s="22"/>
      <c r="F35" s="22"/>
      <c r="G35" s="22"/>
      <c r="H35" s="33"/>
      <c r="I35" s="34"/>
      <c r="J35" s="22"/>
      <c r="K35" s="22"/>
      <c r="L35" s="35"/>
    </row>
    <row r="36" spans="1:12" ht="30">
      <c r="A36" s="144"/>
      <c r="B36" s="141"/>
      <c r="C36" s="36" t="s">
        <v>107</v>
      </c>
      <c r="D36" s="37"/>
      <c r="E36" s="22"/>
      <c r="F36" s="22"/>
      <c r="G36" s="22"/>
      <c r="H36" s="33"/>
      <c r="I36" s="34"/>
      <c r="J36" s="22"/>
      <c r="K36" s="22"/>
      <c r="L36" s="35"/>
    </row>
    <row r="37" spans="1:12" ht="15">
      <c r="A37" s="144"/>
      <c r="B37" s="141"/>
      <c r="C37" s="33" t="s">
        <v>108</v>
      </c>
      <c r="D37" s="34"/>
      <c r="E37" s="22"/>
      <c r="F37" s="22"/>
      <c r="G37" s="22"/>
      <c r="H37" s="33"/>
      <c r="I37" s="34"/>
      <c r="J37" s="22"/>
      <c r="K37" s="22"/>
      <c r="L37" s="35"/>
    </row>
    <row r="38" spans="1:12" ht="30">
      <c r="A38" s="144"/>
      <c r="B38" s="141"/>
      <c r="C38" s="38" t="s">
        <v>24</v>
      </c>
      <c r="D38" s="39"/>
      <c r="E38" s="22"/>
      <c r="F38" s="22"/>
      <c r="G38" s="22"/>
      <c r="H38" s="33"/>
      <c r="I38" s="34"/>
      <c r="J38" s="22"/>
      <c r="K38" s="22"/>
      <c r="L38" s="35"/>
    </row>
    <row r="39" spans="1:12" ht="15">
      <c r="A39" s="144"/>
      <c r="B39" s="141"/>
      <c r="C39" s="33" t="s">
        <v>25</v>
      </c>
      <c r="D39" s="34"/>
      <c r="E39" s="22"/>
      <c r="F39" s="22"/>
      <c r="G39" s="22"/>
      <c r="H39" s="33"/>
      <c r="I39" s="34"/>
      <c r="J39" s="22"/>
      <c r="K39" s="22"/>
      <c r="L39" s="35"/>
    </row>
    <row r="40" spans="1:12" ht="15.75" thickBot="1">
      <c r="A40" s="145"/>
      <c r="B40" s="142"/>
      <c r="C40" s="33" t="s">
        <v>26</v>
      </c>
      <c r="D40" s="40"/>
      <c r="E40" s="41"/>
      <c r="F40" s="41"/>
      <c r="G40" s="41"/>
      <c r="H40" s="42"/>
      <c r="I40" s="40"/>
      <c r="J40" s="41"/>
      <c r="K40" s="41"/>
      <c r="L40" s="43"/>
    </row>
    <row r="42" ht="15">
      <c r="A42" s="44" t="s">
        <v>201</v>
      </c>
    </row>
    <row r="43" ht="15">
      <c r="A43" s="44" t="s">
        <v>202</v>
      </c>
    </row>
  </sheetData>
  <sheetProtection/>
  <mergeCells count="35">
    <mergeCell ref="B27:B33"/>
    <mergeCell ref="A20:A26"/>
    <mergeCell ref="A27:A33"/>
    <mergeCell ref="A34:A40"/>
    <mergeCell ref="B34:B40"/>
    <mergeCell ref="B20:B26"/>
    <mergeCell ref="I17:L17"/>
    <mergeCell ref="I18:I19"/>
    <mergeCell ref="J18:J19"/>
    <mergeCell ref="K18:L18"/>
    <mergeCell ref="A17:A19"/>
    <mergeCell ref="B17:B19"/>
    <mergeCell ref="C17:C19"/>
    <mergeCell ref="D17:H17"/>
    <mergeCell ref="D18:D19"/>
    <mergeCell ref="E18:H18"/>
    <mergeCell ref="A13:G13"/>
    <mergeCell ref="H13:J13"/>
    <mergeCell ref="K13:L13"/>
    <mergeCell ref="H14:J14"/>
    <mergeCell ref="H15:J15"/>
    <mergeCell ref="K14:L14"/>
    <mergeCell ref="K15:L15"/>
    <mergeCell ref="A10:G10"/>
    <mergeCell ref="H10:L10"/>
    <mergeCell ref="A11:G11"/>
    <mergeCell ref="H11:L11"/>
    <mergeCell ref="A12:G12"/>
    <mergeCell ref="H12:L12"/>
    <mergeCell ref="A8:H8"/>
    <mergeCell ref="I8:L8"/>
    <mergeCell ref="A3:L3"/>
    <mergeCell ref="A5:L5"/>
    <mergeCell ref="A6:L6"/>
    <mergeCell ref="A7:L7"/>
  </mergeCells>
  <printOptions horizontalCentered="1"/>
  <pageMargins left="0.1968503937007874" right="0.1968503937007874" top="0.7874015748031497" bottom="0.1968503937007874" header="0.2362204724409449" footer="0.5118110236220472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5.7109375" style="7" customWidth="1"/>
    <col min="2" max="2" width="18.7109375" style="7" customWidth="1"/>
    <col min="3" max="4" width="16.421875" style="7" customWidth="1"/>
    <col min="5" max="13" width="9.140625" style="7" customWidth="1"/>
    <col min="14" max="14" width="9.8515625" style="7" customWidth="1"/>
    <col min="15" max="16384" width="9.140625" style="7" customWidth="1"/>
  </cols>
  <sheetData>
    <row r="1" ht="15">
      <c r="M1" s="48" t="s">
        <v>163</v>
      </c>
    </row>
    <row r="2" spans="1:14" ht="1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5">
      <c r="A3" s="78" t="s">
        <v>203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5" spans="1:14" ht="15">
      <c r="A5" s="92" t="s">
        <v>222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ht="15">
      <c r="A6" s="92" t="s">
        <v>223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ht="15">
      <c r="A7" s="92" t="s">
        <v>224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ht="15">
      <c r="A8" s="92" t="s">
        <v>226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10" spans="1:14" ht="15">
      <c r="A10" s="75" t="s">
        <v>0</v>
      </c>
      <c r="B10" s="75" t="s">
        <v>36</v>
      </c>
      <c r="C10" s="75" t="s">
        <v>253</v>
      </c>
      <c r="D10" s="75" t="s">
        <v>22</v>
      </c>
      <c r="E10" s="147" t="s">
        <v>106</v>
      </c>
      <c r="F10" s="148"/>
      <c r="G10" s="148"/>
      <c r="H10" s="148"/>
      <c r="I10" s="148"/>
      <c r="J10" s="148"/>
      <c r="K10" s="148"/>
      <c r="L10" s="148"/>
      <c r="M10" s="148"/>
      <c r="N10" s="149"/>
    </row>
    <row r="11" spans="1:14" ht="15">
      <c r="A11" s="76"/>
      <c r="B11" s="76"/>
      <c r="C11" s="76"/>
      <c r="D11" s="76"/>
      <c r="E11" s="146" t="s">
        <v>37</v>
      </c>
      <c r="F11" s="146"/>
      <c r="G11" s="146"/>
      <c r="H11" s="146"/>
      <c r="I11" s="146"/>
      <c r="J11" s="146" t="s">
        <v>34</v>
      </c>
      <c r="K11" s="146"/>
      <c r="L11" s="146"/>
      <c r="M11" s="146"/>
      <c r="N11" s="146"/>
    </row>
    <row r="12" spans="1:14" ht="15">
      <c r="A12" s="77"/>
      <c r="B12" s="77"/>
      <c r="C12" s="77"/>
      <c r="D12" s="77"/>
      <c r="E12" s="8" t="s">
        <v>38</v>
      </c>
      <c r="F12" s="8" t="s">
        <v>31</v>
      </c>
      <c r="G12" s="8" t="s">
        <v>32</v>
      </c>
      <c r="H12" s="8" t="s">
        <v>33</v>
      </c>
      <c r="I12" s="8" t="s">
        <v>39</v>
      </c>
      <c r="J12" s="8" t="s">
        <v>38</v>
      </c>
      <c r="K12" s="8" t="s">
        <v>31</v>
      </c>
      <c r="L12" s="8" t="s">
        <v>32</v>
      </c>
      <c r="M12" s="8" t="s">
        <v>33</v>
      </c>
      <c r="N12" s="8" t="s">
        <v>39</v>
      </c>
    </row>
    <row r="13" spans="1:14" ht="15">
      <c r="A13" s="6" t="s">
        <v>2</v>
      </c>
      <c r="B13" s="4" t="s">
        <v>27</v>
      </c>
      <c r="C13" s="8" t="s">
        <v>227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5">
      <c r="A14" s="6" t="s">
        <v>4</v>
      </c>
      <c r="B14" s="4" t="s">
        <v>28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6" t="s">
        <v>5</v>
      </c>
      <c r="B15" s="4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6" t="s">
        <v>6</v>
      </c>
      <c r="B16" s="4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9" ht="15">
      <c r="A19" s="44" t="s">
        <v>201</v>
      </c>
    </row>
    <row r="20" ht="15">
      <c r="A20" s="44" t="s">
        <v>202</v>
      </c>
    </row>
  </sheetData>
  <sheetProtection/>
  <mergeCells count="12">
    <mergeCell ref="A6:N6"/>
    <mergeCell ref="A7:N7"/>
    <mergeCell ref="A3:N3"/>
    <mergeCell ref="B10:B12"/>
    <mergeCell ref="A10:A12"/>
    <mergeCell ref="C10:C12"/>
    <mergeCell ref="A8:N8"/>
    <mergeCell ref="D10:D12"/>
    <mergeCell ref="E11:I11"/>
    <mergeCell ref="J11:N11"/>
    <mergeCell ref="E10:N10"/>
    <mergeCell ref="A5:N5"/>
  </mergeCells>
  <printOptions horizontalCentered="1"/>
  <pageMargins left="0.2755905511811024" right="0.1968503937007874" top="0.7874015748031497" bottom="0.984251968503937" header="0.35433070866141736" footer="0.5118110236220472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28125" style="7" customWidth="1"/>
    <col min="2" max="2" width="15.28125" style="7" customWidth="1"/>
    <col min="3" max="3" width="14.8515625" style="7" customWidth="1"/>
    <col min="4" max="4" width="16.140625" style="7" customWidth="1"/>
    <col min="5" max="5" width="16.57421875" style="7" customWidth="1"/>
    <col min="6" max="6" width="9.140625" style="7" customWidth="1"/>
    <col min="7" max="7" width="15.57421875" style="7" customWidth="1"/>
    <col min="8" max="9" width="9.140625" style="7" customWidth="1"/>
    <col min="10" max="10" width="12.8515625" style="7" customWidth="1"/>
    <col min="11" max="16384" width="9.140625" style="7" customWidth="1"/>
  </cols>
  <sheetData>
    <row r="1" ht="15">
      <c r="J1" s="48" t="s">
        <v>164</v>
      </c>
    </row>
    <row r="3" spans="1:11" ht="15">
      <c r="A3" s="78" t="s">
        <v>158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 t="s">
        <v>191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7" spans="1:11" ht="18.75" customHeight="1">
      <c r="A7" s="95" t="s">
        <v>222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6.5" customHeight="1">
      <c r="A8" s="95" t="s">
        <v>223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1" ht="19.5" customHeight="1">
      <c r="A9" s="95" t="s">
        <v>224</v>
      </c>
      <c r="B9" s="95"/>
      <c r="C9" s="95"/>
      <c r="D9" s="95"/>
      <c r="E9" s="95"/>
      <c r="F9" s="95"/>
      <c r="G9" s="95"/>
      <c r="H9" s="95"/>
      <c r="I9" s="95"/>
      <c r="J9" s="95"/>
      <c r="K9" s="95"/>
    </row>
    <row r="10" spans="1:14" ht="18" customHeight="1">
      <c r="A10" s="92" t="s">
        <v>226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1" ht="17.25" customHeight="1">
      <c r="A11" s="95" t="s">
        <v>250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</row>
    <row r="13" spans="1:11" s="9" customFormat="1" ht="15.75">
      <c r="A13" s="63" t="s">
        <v>238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s="9" customFormat="1" ht="15.75">
      <c r="A14" s="63" t="s">
        <v>239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s="9" customFormat="1" ht="15.75">
      <c r="A15" s="63" t="s">
        <v>240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spans="1:11" s="9" customFormat="1" ht="15.75">
      <c r="A16" s="63" t="s">
        <v>241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s="9" customFormat="1" ht="15.75">
      <c r="A17" s="63" t="s">
        <v>242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</row>
    <row r="18" spans="1:11" s="9" customFormat="1" ht="15.75">
      <c r="A18" s="63" t="s">
        <v>243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</row>
    <row r="19" spans="1:9" ht="31.5" customHeight="1">
      <c r="A19" s="150" t="s">
        <v>254</v>
      </c>
      <c r="B19" s="150"/>
      <c r="C19" s="150"/>
      <c r="D19" s="150"/>
      <c r="E19" s="150"/>
      <c r="F19" s="150"/>
      <c r="G19" s="150"/>
      <c r="H19" s="150"/>
      <c r="I19" s="150"/>
    </row>
    <row r="20" ht="15.75">
      <c r="A20" s="59" t="s">
        <v>244</v>
      </c>
    </row>
    <row r="21" ht="15.75">
      <c r="A21" s="59" t="s">
        <v>245</v>
      </c>
    </row>
    <row r="22" ht="15.75">
      <c r="A22" s="59" t="s">
        <v>252</v>
      </c>
    </row>
    <row r="23" ht="15.75">
      <c r="A23" s="59" t="s">
        <v>251</v>
      </c>
    </row>
    <row r="24" ht="15.75">
      <c r="A24" s="60"/>
    </row>
    <row r="37" spans="8:12" ht="15">
      <c r="H37" s="9"/>
      <c r="I37" s="9"/>
      <c r="J37" s="9"/>
      <c r="K37" s="9"/>
      <c r="L37" s="9"/>
    </row>
    <row r="38" spans="8:12" ht="15">
      <c r="H38" s="9"/>
      <c r="I38" s="9"/>
      <c r="J38" s="9"/>
      <c r="K38" s="9"/>
      <c r="L38" s="9"/>
    </row>
    <row r="39" spans="8:12" ht="15">
      <c r="H39" s="9"/>
      <c r="I39" s="9"/>
      <c r="J39" s="9"/>
      <c r="K39" s="9"/>
      <c r="L39" s="9"/>
    </row>
    <row r="40" spans="8:12" ht="15">
      <c r="H40" s="9"/>
      <c r="I40" s="9"/>
      <c r="J40" s="9"/>
      <c r="K40" s="9"/>
      <c r="L40" s="9"/>
    </row>
    <row r="41" spans="8:12" ht="15">
      <c r="H41" s="9"/>
      <c r="I41" s="9"/>
      <c r="J41" s="9"/>
      <c r="K41" s="9"/>
      <c r="L41" s="9"/>
    </row>
    <row r="42" spans="8:12" ht="15">
      <c r="H42" s="9"/>
      <c r="I42" s="9"/>
      <c r="J42" s="9"/>
      <c r="K42" s="9"/>
      <c r="L42" s="9"/>
    </row>
    <row r="43" spans="8:12" ht="15">
      <c r="H43" s="9"/>
      <c r="I43" s="17"/>
      <c r="J43" s="9"/>
      <c r="K43" s="9"/>
      <c r="L43" s="9"/>
    </row>
    <row r="44" spans="8:12" ht="15">
      <c r="H44" s="9"/>
      <c r="I44" s="9"/>
      <c r="J44" s="9"/>
      <c r="K44" s="9"/>
      <c r="L44" s="9"/>
    </row>
    <row r="45" spans="8:12" ht="15">
      <c r="H45" s="9"/>
      <c r="I45" s="9"/>
      <c r="J45" s="9"/>
      <c r="K45" s="9"/>
      <c r="L45" s="9"/>
    </row>
    <row r="46" spans="8:12" ht="15">
      <c r="H46" s="9"/>
      <c r="I46" s="9"/>
      <c r="J46" s="9"/>
      <c r="K46" s="9"/>
      <c r="L46" s="9"/>
    </row>
  </sheetData>
  <sheetProtection/>
  <mergeCells count="8">
    <mergeCell ref="A19:I19"/>
    <mergeCell ref="A3:K3"/>
    <mergeCell ref="A4:K4"/>
    <mergeCell ref="A11:K11"/>
    <mergeCell ref="A7:K7"/>
    <mergeCell ref="A8:K8"/>
    <mergeCell ref="A9:K9"/>
    <mergeCell ref="A10:N10"/>
  </mergeCells>
  <printOptions horizontalCentered="1"/>
  <pageMargins left="0.59" right="0.41" top="0.74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zoomScalePageLayoutView="0" workbookViewId="0" topLeftCell="A1">
      <pane xSplit="1" ySplit="13" topLeftCell="B14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12" sqref="C12:C13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20.57421875" style="1" customWidth="1"/>
    <col min="4" max="4" width="12.00390625" style="1" customWidth="1"/>
    <col min="5" max="5" width="8.421875" style="1" customWidth="1"/>
    <col min="6" max="6" width="9.00390625" style="1" customWidth="1"/>
    <col min="7" max="7" width="8.421875" style="1" customWidth="1"/>
    <col min="8" max="8" width="9.140625" style="1" customWidth="1"/>
    <col min="9" max="9" width="11.00390625" style="1" customWidth="1"/>
    <col min="10" max="10" width="10.7109375" style="1" customWidth="1"/>
    <col min="11" max="11" width="11.7109375" style="1" customWidth="1"/>
    <col min="12" max="12" width="7.7109375" style="1" customWidth="1"/>
    <col min="13" max="13" width="8.8515625" style="1" customWidth="1"/>
    <col min="14" max="14" width="8.28125" style="1" customWidth="1"/>
    <col min="15" max="15" width="9.421875" style="1" customWidth="1"/>
    <col min="16" max="16" width="10.28125" style="1" customWidth="1"/>
    <col min="17" max="17" width="11.7109375" style="1" customWidth="1"/>
    <col min="18" max="16384" width="9.140625" style="1" customWidth="1"/>
  </cols>
  <sheetData>
    <row r="1" ht="12.75">
      <c r="Q1" s="48" t="s">
        <v>165</v>
      </c>
    </row>
    <row r="2" spans="1:17" ht="12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4.25">
      <c r="A3" s="78" t="s">
        <v>17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4.25">
      <c r="A4" s="78" t="s">
        <v>192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6" spans="1:17" ht="14.25">
      <c r="A6" s="95" t="s">
        <v>222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</row>
    <row r="7" spans="1:17" ht="14.25">
      <c r="A7" s="95" t="s">
        <v>223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</row>
    <row r="8" spans="1:17" ht="14.25">
      <c r="A8" s="95" t="s">
        <v>224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 ht="14.25">
      <c r="A9" s="95" t="s">
        <v>226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7" ht="14.25">
      <c r="A10" s="95" t="s">
        <v>255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</row>
    <row r="12" spans="1:17" ht="45.75" customHeight="1">
      <c r="A12" s="75" t="s">
        <v>0</v>
      </c>
      <c r="B12" s="75" t="s">
        <v>82</v>
      </c>
      <c r="C12" s="80" t="s">
        <v>135</v>
      </c>
      <c r="D12" s="83" t="s">
        <v>154</v>
      </c>
      <c r="E12" s="151"/>
      <c r="F12" s="151"/>
      <c r="G12" s="151"/>
      <c r="H12" s="151"/>
      <c r="I12" s="151"/>
      <c r="J12" s="91"/>
      <c r="K12" s="152" t="s">
        <v>143</v>
      </c>
      <c r="L12" s="153"/>
      <c r="M12" s="153"/>
      <c r="N12" s="153"/>
      <c r="O12" s="153"/>
      <c r="P12" s="153"/>
      <c r="Q12" s="154"/>
    </row>
    <row r="13" spans="1:17" ht="91.5" customHeight="1">
      <c r="A13" s="77"/>
      <c r="B13" s="77"/>
      <c r="C13" s="82"/>
      <c r="D13" s="5" t="s">
        <v>136</v>
      </c>
      <c r="E13" s="5" t="s">
        <v>137</v>
      </c>
      <c r="F13" s="5" t="s">
        <v>138</v>
      </c>
      <c r="G13" s="5" t="s">
        <v>139</v>
      </c>
      <c r="H13" s="5" t="s">
        <v>140</v>
      </c>
      <c r="I13" s="5" t="s">
        <v>141</v>
      </c>
      <c r="J13" s="5" t="s">
        <v>142</v>
      </c>
      <c r="K13" s="5" t="s">
        <v>136</v>
      </c>
      <c r="L13" s="5" t="s">
        <v>137</v>
      </c>
      <c r="M13" s="5" t="s">
        <v>138</v>
      </c>
      <c r="N13" s="5" t="s">
        <v>139</v>
      </c>
      <c r="O13" s="5" t="s">
        <v>140</v>
      </c>
      <c r="P13" s="5" t="s">
        <v>141</v>
      </c>
      <c r="Q13" s="5" t="s">
        <v>142</v>
      </c>
    </row>
    <row r="14" spans="1:17" ht="75">
      <c r="A14" s="8">
        <v>1</v>
      </c>
      <c r="B14" s="57" t="s">
        <v>228</v>
      </c>
      <c r="C14" s="11" t="s">
        <v>227</v>
      </c>
      <c r="D14" s="11">
        <v>72</v>
      </c>
      <c r="E14" s="11">
        <v>72</v>
      </c>
      <c r="F14" s="11">
        <v>72</v>
      </c>
      <c r="G14" s="11">
        <v>72</v>
      </c>
      <c r="H14" s="11">
        <v>72</v>
      </c>
      <c r="I14" s="11">
        <v>0</v>
      </c>
      <c r="J14" s="11">
        <v>0</v>
      </c>
      <c r="K14" s="11">
        <v>48</v>
      </c>
      <c r="L14" s="11">
        <v>72</v>
      </c>
      <c r="M14" s="11">
        <v>72</v>
      </c>
      <c r="N14" s="11">
        <v>72</v>
      </c>
      <c r="O14" s="11">
        <v>54</v>
      </c>
      <c r="P14" s="11">
        <v>0</v>
      </c>
      <c r="Q14" s="11">
        <v>0</v>
      </c>
    </row>
    <row r="16" ht="15">
      <c r="A16" s="7"/>
    </row>
    <row r="17" ht="15">
      <c r="A17" s="7"/>
    </row>
  </sheetData>
  <sheetProtection/>
  <mergeCells count="12">
    <mergeCell ref="A12:A13"/>
    <mergeCell ref="B12:B13"/>
    <mergeCell ref="C12:C13"/>
    <mergeCell ref="A6:Q6"/>
    <mergeCell ref="A7:Q7"/>
    <mergeCell ref="A8:Q8"/>
    <mergeCell ref="A3:Q3"/>
    <mergeCell ref="A4:Q4"/>
    <mergeCell ref="A9:Q9"/>
    <mergeCell ref="D12:J12"/>
    <mergeCell ref="K12:Q12"/>
    <mergeCell ref="A10:Q10"/>
  </mergeCells>
  <printOptions horizontalCentered="1"/>
  <pageMargins left="0.35433070866141736" right="0.1968503937007874" top="0.7874015748031497" bottom="0.7086614173228347" header="0.31496062992125984" footer="0.5118110236220472"/>
  <pageSetup fitToHeight="1" fitToWidth="1"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27.57421875" style="1" customWidth="1"/>
    <col min="4" max="4" width="29.8515625" style="1" customWidth="1"/>
    <col min="5" max="5" width="36.7109375" style="1" customWidth="1"/>
    <col min="6" max="6" width="23.140625" style="1" customWidth="1"/>
    <col min="7" max="16384" width="9.140625" style="1" customWidth="1"/>
  </cols>
  <sheetData>
    <row r="1" ht="12.75">
      <c r="F1" s="51" t="s">
        <v>166</v>
      </c>
    </row>
    <row r="2" spans="1:6" ht="12.75" customHeight="1">
      <c r="A2" s="46"/>
      <c r="B2" s="46"/>
      <c r="C2" s="46"/>
      <c r="D2" s="46"/>
      <c r="E2" s="46"/>
      <c r="F2" s="46"/>
    </row>
    <row r="3" spans="1:6" ht="14.25">
      <c r="A3" s="78" t="s">
        <v>148</v>
      </c>
      <c r="B3" s="78"/>
      <c r="C3" s="78"/>
      <c r="D3" s="78"/>
      <c r="E3" s="78"/>
      <c r="F3" s="78"/>
    </row>
    <row r="4" spans="1:6" ht="14.25">
      <c r="A4" s="78" t="s">
        <v>149</v>
      </c>
      <c r="B4" s="78"/>
      <c r="C4" s="78"/>
      <c r="D4" s="78"/>
      <c r="E4" s="78"/>
      <c r="F4" s="78"/>
    </row>
    <row r="5" spans="1:6" ht="14.25">
      <c r="A5" s="78" t="s">
        <v>193</v>
      </c>
      <c r="B5" s="78"/>
      <c r="C5" s="78"/>
      <c r="D5" s="78"/>
      <c r="E5" s="78"/>
      <c r="F5" s="78"/>
    </row>
    <row r="7" spans="1:6" ht="14.25">
      <c r="A7" s="95" t="s">
        <v>222</v>
      </c>
      <c r="B7" s="95"/>
      <c r="C7" s="95"/>
      <c r="D7" s="95"/>
      <c r="E7" s="95"/>
      <c r="F7" s="95"/>
    </row>
    <row r="8" spans="1:6" ht="14.25">
      <c r="A8" s="95" t="s">
        <v>223</v>
      </c>
      <c r="B8" s="95"/>
      <c r="C8" s="95"/>
      <c r="D8" s="95"/>
      <c r="E8" s="95"/>
      <c r="F8" s="95"/>
    </row>
    <row r="9" spans="1:6" ht="14.25">
      <c r="A9" s="95" t="s">
        <v>224</v>
      </c>
      <c r="B9" s="95"/>
      <c r="C9" s="95"/>
      <c r="D9" s="95"/>
      <c r="E9" s="95"/>
      <c r="F9" s="95"/>
    </row>
    <row r="10" spans="1:6" ht="14.25">
      <c r="A10" s="95" t="s">
        <v>226</v>
      </c>
      <c r="B10" s="95"/>
      <c r="C10" s="95"/>
      <c r="D10" s="95"/>
      <c r="E10" s="95"/>
      <c r="F10" s="95"/>
    </row>
    <row r="11" spans="1:6" ht="14.25">
      <c r="A11" s="95" t="s">
        <v>256</v>
      </c>
      <c r="B11" s="95"/>
      <c r="C11" s="95"/>
      <c r="D11" s="95"/>
      <c r="E11" s="95"/>
      <c r="F11" s="95"/>
    </row>
    <row r="13" spans="1:6" ht="78" customHeight="1">
      <c r="A13" s="28" t="s">
        <v>0</v>
      </c>
      <c r="B13" s="18" t="s">
        <v>3</v>
      </c>
      <c r="C13" s="5" t="s">
        <v>144</v>
      </c>
      <c r="D13" s="5" t="s">
        <v>145</v>
      </c>
      <c r="E13" s="5" t="s">
        <v>146</v>
      </c>
      <c r="F13" s="5" t="s">
        <v>195</v>
      </c>
    </row>
    <row r="14" spans="1:6" ht="75">
      <c r="A14" s="6">
        <v>1</v>
      </c>
      <c r="B14" s="57" t="s">
        <v>228</v>
      </c>
      <c r="C14" s="11">
        <v>7</v>
      </c>
      <c r="D14" s="11">
        <v>7</v>
      </c>
      <c r="E14" s="11">
        <v>0</v>
      </c>
      <c r="F14" s="66">
        <v>4783.92</v>
      </c>
    </row>
    <row r="15" spans="1:6" ht="15">
      <c r="A15" s="64"/>
      <c r="B15" s="65"/>
      <c r="C15" s="9"/>
      <c r="D15" s="9"/>
      <c r="E15" s="9"/>
      <c r="F15" s="9"/>
    </row>
    <row r="16" ht="15">
      <c r="A16" s="7" t="s">
        <v>194</v>
      </c>
    </row>
    <row r="17" ht="15">
      <c r="A17" s="7" t="s">
        <v>147</v>
      </c>
    </row>
    <row r="18" ht="15">
      <c r="A18" s="7"/>
    </row>
  </sheetData>
  <sheetProtection/>
  <mergeCells count="8">
    <mergeCell ref="A3:F3"/>
    <mergeCell ref="A4:F4"/>
    <mergeCell ref="A5:F5"/>
    <mergeCell ref="A10:F10"/>
    <mergeCell ref="A11:F11"/>
    <mergeCell ref="A7:F7"/>
    <mergeCell ref="A8:F8"/>
    <mergeCell ref="A9:F9"/>
  </mergeCells>
  <printOptions horizontalCentered="1"/>
  <pageMargins left="0.1968503937007874" right="0.1968503937007874" top="0.7874015748031497" bottom="0.1968503937007874" header="0.3937007874015748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0">
      <selection activeCell="H26" sqref="H26"/>
    </sheetView>
  </sheetViews>
  <sheetFormatPr defaultColWidth="9.140625" defaultRowHeight="12.75"/>
  <cols>
    <col min="1" max="1" width="9.140625" style="7" customWidth="1"/>
    <col min="2" max="2" width="10.28125" style="7" customWidth="1"/>
    <col min="3" max="3" width="9.140625" style="7" customWidth="1"/>
    <col min="4" max="4" width="15.57421875" style="7" customWidth="1"/>
    <col min="5" max="5" width="17.00390625" style="7" customWidth="1"/>
    <col min="6" max="6" width="15.140625" style="7" customWidth="1"/>
    <col min="7" max="7" width="15.8515625" style="7" customWidth="1"/>
    <col min="8" max="8" width="13.00390625" style="7" customWidth="1"/>
    <col min="9" max="9" width="11.28125" style="7" customWidth="1"/>
    <col min="10" max="10" width="9.140625" style="7" customWidth="1"/>
    <col min="11" max="11" width="10.7109375" style="7" customWidth="1"/>
    <col min="12" max="16384" width="9.140625" style="7" customWidth="1"/>
  </cols>
  <sheetData>
    <row r="1" spans="8:11" ht="15">
      <c r="H1" s="48"/>
      <c r="K1" s="48" t="s">
        <v>167</v>
      </c>
    </row>
    <row r="2" spans="10:11" ht="15">
      <c r="J2" s="13"/>
      <c r="K2" s="13"/>
    </row>
    <row r="3" spans="1:11" ht="15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15">
      <c r="A4" s="78" t="s">
        <v>196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6" spans="1:11" ht="15">
      <c r="A6" s="95" t="s">
        <v>222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5">
      <c r="A7" s="95" t="s">
        <v>223</v>
      </c>
      <c r="B7" s="95"/>
      <c r="C7" s="95"/>
      <c r="D7" s="95"/>
      <c r="E7" s="95"/>
      <c r="F7" s="95"/>
      <c r="G7" s="95"/>
      <c r="H7" s="95"/>
      <c r="I7" s="95"/>
      <c r="J7" s="95"/>
      <c r="K7" s="95"/>
    </row>
    <row r="8" spans="1:11" ht="15">
      <c r="A8" s="95" t="s">
        <v>224</v>
      </c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4" ht="15">
      <c r="A9" s="92" t="s">
        <v>226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1" ht="15">
      <c r="A10" s="95" t="s">
        <v>250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</row>
    <row r="12" spans="1:11" ht="64.5" customHeight="1">
      <c r="A12" s="155" t="s">
        <v>153</v>
      </c>
      <c r="B12" s="156"/>
      <c r="C12" s="156"/>
      <c r="D12" s="157"/>
      <c r="E12" s="147" t="s">
        <v>229</v>
      </c>
      <c r="F12" s="148"/>
      <c r="G12" s="148"/>
      <c r="H12" s="148"/>
      <c r="I12" s="148"/>
      <c r="J12" s="148"/>
      <c r="K12" s="149"/>
    </row>
    <row r="13" spans="1:11" ht="15">
      <c r="A13" s="158" t="s">
        <v>72</v>
      </c>
      <c r="B13" s="159"/>
      <c r="C13" s="159"/>
      <c r="D13" s="160"/>
      <c r="E13" s="147" t="s">
        <v>230</v>
      </c>
      <c r="F13" s="148"/>
      <c r="G13" s="148"/>
      <c r="H13" s="148"/>
      <c r="I13" s="148"/>
      <c r="J13" s="148"/>
      <c r="K13" s="149"/>
    </row>
    <row r="14" spans="1:11" ht="15">
      <c r="A14" s="158" t="s">
        <v>73</v>
      </c>
      <c r="B14" s="159"/>
      <c r="C14" s="159"/>
      <c r="D14" s="160"/>
      <c r="E14" s="147" t="s">
        <v>231</v>
      </c>
      <c r="F14" s="148"/>
      <c r="G14" s="148"/>
      <c r="H14" s="148"/>
      <c r="I14" s="148"/>
      <c r="J14" s="148"/>
      <c r="K14" s="149"/>
    </row>
    <row r="15" spans="1:11" ht="15">
      <c r="A15" s="158" t="s">
        <v>74</v>
      </c>
      <c r="B15" s="159"/>
      <c r="C15" s="159"/>
      <c r="D15" s="160"/>
      <c r="E15" s="167" t="s">
        <v>232</v>
      </c>
      <c r="F15" s="168"/>
      <c r="G15" s="168"/>
      <c r="H15" s="168"/>
      <c r="I15" s="168"/>
      <c r="J15" s="168"/>
      <c r="K15" s="169"/>
    </row>
    <row r="16" spans="1:11" ht="15">
      <c r="A16" s="158" t="s">
        <v>113</v>
      </c>
      <c r="B16" s="159"/>
      <c r="C16" s="159"/>
      <c r="D16" s="160"/>
      <c r="E16" s="167"/>
      <c r="F16" s="168"/>
      <c r="G16" s="168"/>
      <c r="H16" s="168"/>
      <c r="I16" s="168"/>
      <c r="J16" s="168"/>
      <c r="K16" s="169"/>
    </row>
    <row r="17" spans="1:11" ht="1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 ht="15">
      <c r="A18" s="161" t="s">
        <v>150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3"/>
    </row>
    <row r="19" spans="1:11" ht="32.25" customHeight="1">
      <c r="A19" s="164" t="s">
        <v>151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6"/>
    </row>
    <row r="20" spans="1:11" ht="30" customHeight="1">
      <c r="A20" s="164" t="s">
        <v>152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6"/>
    </row>
    <row r="21" spans="1:11" ht="15">
      <c r="A21" s="170" t="s">
        <v>75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2"/>
    </row>
    <row r="22" spans="1:11" ht="15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5"/>
    </row>
    <row r="23" spans="1:11" ht="3.75" customHeight="1">
      <c r="A23" s="176"/>
      <c r="B23" s="177"/>
      <c r="C23" s="177"/>
      <c r="D23" s="177"/>
      <c r="E23" s="177"/>
      <c r="F23" s="177"/>
      <c r="G23" s="177"/>
      <c r="H23" s="177"/>
      <c r="I23" s="177"/>
      <c r="J23" s="177"/>
      <c r="K23" s="178"/>
    </row>
    <row r="24" spans="1:11" ht="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</row>
  </sheetData>
  <sheetProtection/>
  <mergeCells count="22">
    <mergeCell ref="A10:K10"/>
    <mergeCell ref="A6:K6"/>
    <mergeCell ref="A7:K7"/>
    <mergeCell ref="A8:K8"/>
    <mergeCell ref="A9:N9"/>
    <mergeCell ref="A3:K3"/>
    <mergeCell ref="A4:K4"/>
    <mergeCell ref="A21:K23"/>
    <mergeCell ref="A17:K17"/>
    <mergeCell ref="A16:D16"/>
    <mergeCell ref="A14:D14"/>
    <mergeCell ref="A15:D15"/>
    <mergeCell ref="E16:K16"/>
    <mergeCell ref="A20:K20"/>
    <mergeCell ref="A12:D12"/>
    <mergeCell ref="A13:D13"/>
    <mergeCell ref="A18:K18"/>
    <mergeCell ref="A19:K19"/>
    <mergeCell ref="E12:K12"/>
    <mergeCell ref="E13:K13"/>
    <mergeCell ref="E14:K14"/>
    <mergeCell ref="E15:K15"/>
  </mergeCells>
  <hyperlinks>
    <hyperlink ref="E15" r:id="rId1" display="gorkomxoz@mail.ru"/>
  </hyperlinks>
  <printOptions horizontalCentered="1"/>
  <pageMargins left="0.4724409448818898" right="0.7874015748031497" top="0.7874015748031497" bottom="0.1968503937007874" header="0.5118110236220472" footer="0.5118110236220472"/>
  <pageSetup fitToHeight="1" fitToWidth="1" horizontalDpi="600" verticalDpi="600" orientation="landscape" paperSize="9" scale="8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2011-02-28T03:45:48Z</cp:lastPrinted>
  <dcterms:created xsi:type="dcterms:W3CDTF">1996-10-08T23:32:33Z</dcterms:created>
  <dcterms:modified xsi:type="dcterms:W3CDTF">2011-04-28T05:54:45Z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